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ica\Downloads\"/>
    </mc:Choice>
  </mc:AlternateContent>
  <bookViews>
    <workbookView xWindow="0" yWindow="0" windowWidth="28800" windowHeight="11835" activeTab="1"/>
  </bookViews>
  <sheets>
    <sheet name="RASHODI" sheetId="1" r:id="rId1"/>
    <sheet name="PRIHODI" sheetId="2" r:id="rId2"/>
  </sheets>
  <calcPr calcId="152511"/>
</workbook>
</file>

<file path=xl/calcChain.xml><?xml version="1.0" encoding="utf-8"?>
<calcChain xmlns="http://schemas.openxmlformats.org/spreadsheetml/2006/main">
  <c r="J19" i="2" l="1"/>
  <c r="J18" i="2" s="1"/>
</calcChain>
</file>

<file path=xl/sharedStrings.xml><?xml version="1.0" encoding="utf-8"?>
<sst xmlns="http://schemas.openxmlformats.org/spreadsheetml/2006/main" count="720" uniqueCount="322">
  <si>
    <t/>
  </si>
  <si>
    <t>POZICIJA</t>
  </si>
  <si>
    <t>BROJ KONTA</t>
  </si>
  <si>
    <t>VRSTA RASHODA / IZDATAKA</t>
  </si>
  <si>
    <t>PLANIRANO</t>
  </si>
  <si>
    <t>PROMJENA IZNOS</t>
  </si>
  <si>
    <t>PROMJENA (%)</t>
  </si>
  <si>
    <t>NOVI IZNOS</t>
  </si>
  <si>
    <t>SVEUKUPNO RASHODI / IZDACI</t>
  </si>
  <si>
    <t>Razdjel</t>
  </si>
  <si>
    <t>004</t>
  </si>
  <si>
    <t>UPRAVNI ODJEL ZA OBRAZOVANJE, KULTURU, SPORT, BRANITELJE I CIVILNO DRUŠTVO</t>
  </si>
  <si>
    <t>Glava</t>
  </si>
  <si>
    <t>00406</t>
  </si>
  <si>
    <t>OSNOVNE ŠKOLE</t>
  </si>
  <si>
    <t>Proračunski korisnik</t>
  </si>
  <si>
    <t>11611</t>
  </si>
  <si>
    <t>OSNOVNA ŠKOLA IVANA KUKULJEVIĆA</t>
  </si>
  <si>
    <t>Glavni program</t>
  </si>
  <si>
    <t>A04</t>
  </si>
  <si>
    <t>DRUŠTVENA DJELATNOST</t>
  </si>
  <si>
    <t>Program</t>
  </si>
  <si>
    <t>1006</t>
  </si>
  <si>
    <t>OSNOVNO ŠKOLSKO OBRAZOVANJE</t>
  </si>
  <si>
    <t>Aktivnost</t>
  </si>
  <si>
    <t>A100001</t>
  </si>
  <si>
    <t>MATERIJALNO POSLOVANJE - ZAKONSKI STANDARD</t>
  </si>
  <si>
    <t xml:space="preserve">Izvor </t>
  </si>
  <si>
    <t>1.</t>
  </si>
  <si>
    <t>OPĆI PRIHODI I PRIMICI</t>
  </si>
  <si>
    <t>1.1.</t>
  </si>
  <si>
    <t>OPĆI PRIHODI I PRIMICI - DEC - OŠ</t>
  </si>
  <si>
    <t>3</t>
  </si>
  <si>
    <t>Rashodi poslovanja</t>
  </si>
  <si>
    <t>32</t>
  </si>
  <si>
    <t>Materijalni rashodi</t>
  </si>
  <si>
    <t>R00699</t>
  </si>
  <si>
    <t>321</t>
  </si>
  <si>
    <t>Službena putovanja</t>
  </si>
  <si>
    <t>R00700</t>
  </si>
  <si>
    <t>Stručno usavršavanje zaposlenika</t>
  </si>
  <si>
    <t>R00701</t>
  </si>
  <si>
    <t>Ostale naknade troškova zaposlenima</t>
  </si>
  <si>
    <t>R00702</t>
  </si>
  <si>
    <t>322</t>
  </si>
  <si>
    <t>Uredski materijal i ostali materijalni rashodi</t>
  </si>
  <si>
    <t>R00703</t>
  </si>
  <si>
    <t>Energija</t>
  </si>
  <si>
    <t>R00704</t>
  </si>
  <si>
    <t>Materijal i dijelovi za tekuće i investicijsko održavanje</t>
  </si>
  <si>
    <t>R00704-1</t>
  </si>
  <si>
    <t>Sitan inventar i auto gume</t>
  </si>
  <si>
    <t>R00705</t>
  </si>
  <si>
    <t>Zaštitna odjeća i obuća</t>
  </si>
  <si>
    <t>R00706</t>
  </si>
  <si>
    <t>323</t>
  </si>
  <si>
    <t>Usluge telefona i pošte</t>
  </si>
  <si>
    <t>R00707</t>
  </si>
  <si>
    <t>Usluge tekućeg i investicijskog održavanja</t>
  </si>
  <si>
    <t>R00708</t>
  </si>
  <si>
    <t>Komunalne usluge</t>
  </si>
  <si>
    <t>R00709</t>
  </si>
  <si>
    <t>Zakupnine i najamnine</t>
  </si>
  <si>
    <t>R00710</t>
  </si>
  <si>
    <t>Zdravstvene usluge</t>
  </si>
  <si>
    <t>R00711</t>
  </si>
  <si>
    <t>Računalne usluge</t>
  </si>
  <si>
    <t>R00712</t>
  </si>
  <si>
    <t>Ostale usluge</t>
  </si>
  <si>
    <t>R00713</t>
  </si>
  <si>
    <t>329</t>
  </si>
  <si>
    <t>Ostali rashodi</t>
  </si>
  <si>
    <t>4</t>
  </si>
  <si>
    <t>Rashodi za nabavu nefinancijske imovine</t>
  </si>
  <si>
    <t>42</t>
  </si>
  <si>
    <t>Rashodi za nabavu proizvedene dugotrajne imovine</t>
  </si>
  <si>
    <t>R00714</t>
  </si>
  <si>
    <t>422</t>
  </si>
  <si>
    <t>Uredski namještaj</t>
  </si>
  <si>
    <t>45</t>
  </si>
  <si>
    <t>Rashodi za dodatna ulaganja na nefinancijskoj imovini</t>
  </si>
  <si>
    <t>R00714-1</t>
  </si>
  <si>
    <t>451</t>
  </si>
  <si>
    <t>Dodatna ulaganja na građevinskim objektima</t>
  </si>
  <si>
    <t>A100002</t>
  </si>
  <si>
    <t>MATERIJALNO POSLOVANJE - IZNAD STANDARDA</t>
  </si>
  <si>
    <t>1.0.</t>
  </si>
  <si>
    <t>R00715</t>
  </si>
  <si>
    <t>Namirnice za školsku kuhinju</t>
  </si>
  <si>
    <t>R00716</t>
  </si>
  <si>
    <t>R00717</t>
  </si>
  <si>
    <t>Intelektualne usluge</t>
  </si>
  <si>
    <t>R00718</t>
  </si>
  <si>
    <t>Premije osiguranja</t>
  </si>
  <si>
    <t>37</t>
  </si>
  <si>
    <t>Naknade građanima i kućanstvima na temelju osiguranja i druge naknade</t>
  </si>
  <si>
    <t>R00719</t>
  </si>
  <si>
    <t>372</t>
  </si>
  <si>
    <t>Udžbenici</t>
  </si>
  <si>
    <t>41</t>
  </si>
  <si>
    <t>Rashodi za nabavu neproizvedene dugotrajne imovine</t>
  </si>
  <si>
    <t>R00719-1</t>
  </si>
  <si>
    <t>412</t>
  </si>
  <si>
    <t>Licence</t>
  </si>
  <si>
    <t>R00719-2</t>
  </si>
  <si>
    <t>Računala i računalna oprema</t>
  </si>
  <si>
    <t>R00719-3</t>
  </si>
  <si>
    <t>R00719-4</t>
  </si>
  <si>
    <t>3.</t>
  </si>
  <si>
    <t>VLASTITI PRIHODI</t>
  </si>
  <si>
    <t>3.1.</t>
  </si>
  <si>
    <t>VLASTITI PRIHODI - PRORAČUNSKI KORISNICI</t>
  </si>
  <si>
    <t>R00720</t>
  </si>
  <si>
    <t>4.</t>
  </si>
  <si>
    <t>PRIHODI ZA POSEBNE NAMJENE</t>
  </si>
  <si>
    <t>4.0.</t>
  </si>
  <si>
    <t>PRIHODI ZA POSEBNE NAMJENE - PRORAČUNSKI KORISNICI</t>
  </si>
  <si>
    <t>R00721</t>
  </si>
  <si>
    <t>R00722</t>
  </si>
  <si>
    <t>R00723</t>
  </si>
  <si>
    <t>R00724</t>
  </si>
  <si>
    <t>R00725</t>
  </si>
  <si>
    <t>Sitni inventar</t>
  </si>
  <si>
    <t>R00726</t>
  </si>
  <si>
    <t>Usluge telefona,pošte i prijevoza</t>
  </si>
  <si>
    <t>R00727</t>
  </si>
  <si>
    <t>Ostali nespomenuti rashodi poslovanja</t>
  </si>
  <si>
    <t>R00728</t>
  </si>
  <si>
    <t>Uređaji,strojevi i oprema za ostale namjene</t>
  </si>
  <si>
    <t>9</t>
  </si>
  <si>
    <t>Vlastiti izvori</t>
  </si>
  <si>
    <t>92</t>
  </si>
  <si>
    <t>Rezultat poslovanja</t>
  </si>
  <si>
    <t>R00724-1</t>
  </si>
  <si>
    <t>922</t>
  </si>
  <si>
    <t>Manjak prihoda</t>
  </si>
  <si>
    <t>5.</t>
  </si>
  <si>
    <t>POMOĆI</t>
  </si>
  <si>
    <t>5.2.</t>
  </si>
  <si>
    <t>Pomoći od institucija i tijela EU</t>
  </si>
  <si>
    <t>R00729</t>
  </si>
  <si>
    <t>Shema školskog voća,povrća i mlijeka</t>
  </si>
  <si>
    <t>5.3.</t>
  </si>
  <si>
    <t>Prihodi od tekućih pomoći iz državnog proračuna</t>
  </si>
  <si>
    <t>31</t>
  </si>
  <si>
    <t>Rashodi za zaposlene</t>
  </si>
  <si>
    <t>R00730</t>
  </si>
  <si>
    <t>312</t>
  </si>
  <si>
    <t>Ostali rashodi za zaposlene</t>
  </si>
  <si>
    <t>R00731</t>
  </si>
  <si>
    <t>R00729-1</t>
  </si>
  <si>
    <t>R00731-1</t>
  </si>
  <si>
    <t>R00732</t>
  </si>
  <si>
    <t>Namirnice</t>
  </si>
  <si>
    <t>R00733</t>
  </si>
  <si>
    <t>R00734</t>
  </si>
  <si>
    <t>Naknada za prijevoz učenika s posebnim potrebama</t>
  </si>
  <si>
    <t>R00734-1</t>
  </si>
  <si>
    <t>424</t>
  </si>
  <si>
    <t>Knjige</t>
  </si>
  <si>
    <t>R00729-2</t>
  </si>
  <si>
    <t>5.9.</t>
  </si>
  <si>
    <t>Prihod od tekućih pomoći od izvanproračunskih fondova</t>
  </si>
  <si>
    <t>R00735</t>
  </si>
  <si>
    <t>324</t>
  </si>
  <si>
    <t>Naknade troškova osobama izvan radnog odnosa</t>
  </si>
  <si>
    <t>6.</t>
  </si>
  <si>
    <t>DONACIJE</t>
  </si>
  <si>
    <t>6.1.</t>
  </si>
  <si>
    <t>DONACIJE - PRORAČUNSKI KORISNICI</t>
  </si>
  <si>
    <t>R00736</t>
  </si>
  <si>
    <t>8.</t>
  </si>
  <si>
    <t>PRIHODI OD PRODAJE ILI ZAMJENE NEFINACIJSKE IMOVINE</t>
  </si>
  <si>
    <t>8.1.</t>
  </si>
  <si>
    <t>PRIHODI OD PRODAJE NEFINANCIJSKE IMOVINE - PK</t>
  </si>
  <si>
    <t>R00737</t>
  </si>
  <si>
    <t>Uredska oprema i namještaj</t>
  </si>
  <si>
    <t>A100003</t>
  </si>
  <si>
    <t>IZVANNASTAVNE AKTIVNOSTI</t>
  </si>
  <si>
    <t>R00738</t>
  </si>
  <si>
    <t>R00739</t>
  </si>
  <si>
    <t>Uredski i ostali materijalni rashodi</t>
  </si>
  <si>
    <t>R00740</t>
  </si>
  <si>
    <t>Materijal i sirovine</t>
  </si>
  <si>
    <t>R00741</t>
  </si>
  <si>
    <t>Prijevoz učenika</t>
  </si>
  <si>
    <t>R00742</t>
  </si>
  <si>
    <t>5.4.</t>
  </si>
  <si>
    <t>Prihodi od tekućih pomoći iz županijskog proračuna</t>
  </si>
  <si>
    <t>R00743</t>
  </si>
  <si>
    <t>R00744</t>
  </si>
  <si>
    <t>Uredski materijal  i ostali materijalni rashodi</t>
  </si>
  <si>
    <t>R00745</t>
  </si>
  <si>
    <t>R00745-1</t>
  </si>
  <si>
    <t>Ugovori o djelu</t>
  </si>
  <si>
    <t>Tekući projekt</t>
  </si>
  <si>
    <t>T100003</t>
  </si>
  <si>
    <t>OSIGURAVANJE POMOĆNIKA UČENICIMA S TEŠKOĆAMA U RAZVOJU</t>
  </si>
  <si>
    <t>R00746</t>
  </si>
  <si>
    <t>R00747</t>
  </si>
  <si>
    <t>Naknade za prijevoz</t>
  </si>
  <si>
    <t>R00748</t>
  </si>
  <si>
    <t>Stručno usavršavanje zaposlenik</t>
  </si>
  <si>
    <t>R00749</t>
  </si>
  <si>
    <t>T100006</t>
  </si>
  <si>
    <t>RUKOM POD RUKU</t>
  </si>
  <si>
    <t>R00749-1</t>
  </si>
  <si>
    <t>311</t>
  </si>
  <si>
    <t>Plaće za redovan rad</t>
  </si>
  <si>
    <t>R00749-2</t>
  </si>
  <si>
    <t>313</t>
  </si>
  <si>
    <t>Doprinosi za obvezno zdravstveno osiguranje</t>
  </si>
  <si>
    <t>R00749-3</t>
  </si>
  <si>
    <t>Doprinosi za obvezno osiguranje u slučaju nezaposlenosti</t>
  </si>
  <si>
    <t>R00750</t>
  </si>
  <si>
    <t>R00751</t>
  </si>
  <si>
    <t>R00752</t>
  </si>
  <si>
    <t>R00753</t>
  </si>
  <si>
    <t>R00754</t>
  </si>
  <si>
    <t>R00755</t>
  </si>
  <si>
    <t>R00756</t>
  </si>
  <si>
    <t>R00756-1</t>
  </si>
  <si>
    <t>R00756-2</t>
  </si>
  <si>
    <t>Naknade za prijevoz, za rad na terenu i odvojeni život</t>
  </si>
  <si>
    <t>R00756-3</t>
  </si>
  <si>
    <t>R00756-4</t>
  </si>
  <si>
    <t>R00756-5</t>
  </si>
  <si>
    <t>R00756-6</t>
  </si>
  <si>
    <t>R00756-7</t>
  </si>
  <si>
    <t>R00756-8</t>
  </si>
  <si>
    <t>R00756-9</t>
  </si>
  <si>
    <t>T100007</t>
  </si>
  <si>
    <t>ZDRAVI OBJED SVIMA</t>
  </si>
  <si>
    <t>R00745-2</t>
  </si>
  <si>
    <t>1007</t>
  </si>
  <si>
    <t>PODIZANJE OBRAZOVNOG STANDARDA</t>
  </si>
  <si>
    <t>PRODUŽENI BORAVAK</t>
  </si>
  <si>
    <t>R00757</t>
  </si>
  <si>
    <t>Plaće</t>
  </si>
  <si>
    <t>R00758</t>
  </si>
  <si>
    <t>R00759</t>
  </si>
  <si>
    <t>Doprinosi za zdravstveno osiguranje</t>
  </si>
  <si>
    <t>R00760</t>
  </si>
  <si>
    <t>Doprinosi za zapošljavanje</t>
  </si>
  <si>
    <t>R00761</t>
  </si>
  <si>
    <t>R00762</t>
  </si>
  <si>
    <t>R00763</t>
  </si>
  <si>
    <t>R00764</t>
  </si>
  <si>
    <t>R00765</t>
  </si>
  <si>
    <t>Doprinos za zapošljavanje</t>
  </si>
  <si>
    <t>R00766</t>
  </si>
  <si>
    <t>R00767</t>
  </si>
  <si>
    <t>R00768</t>
  </si>
  <si>
    <t>Uredski materijal i materijal za nastavu</t>
  </si>
  <si>
    <t>R00769</t>
  </si>
  <si>
    <t>R00770</t>
  </si>
  <si>
    <t>R00771</t>
  </si>
  <si>
    <t>RASHODI</t>
  </si>
  <si>
    <t>REBALANS 2018.</t>
  </si>
  <si>
    <t>Višak prihoda</t>
  </si>
  <si>
    <t>P00174</t>
  </si>
  <si>
    <t>Višak prihoda - tekuće pomoći od HZZ-a</t>
  </si>
  <si>
    <t>P00173</t>
  </si>
  <si>
    <t>Višak prihoda - prodaja nefinancijske imovine</t>
  </si>
  <si>
    <t>P00172</t>
  </si>
  <si>
    <t>P00171</t>
  </si>
  <si>
    <t>Stambeni objekti</t>
  </si>
  <si>
    <t>721</t>
  </si>
  <si>
    <t>P00170</t>
  </si>
  <si>
    <t>Prihodi od prodaje proizvedene dugotrajne imovine</t>
  </si>
  <si>
    <t>72</t>
  </si>
  <si>
    <t>Prihodi od prodaje nefinancijske imovine</t>
  </si>
  <si>
    <t>7</t>
  </si>
  <si>
    <t>Ostali prihodi</t>
  </si>
  <si>
    <t>683</t>
  </si>
  <si>
    <t>P00169</t>
  </si>
  <si>
    <t>Kazne, upravne mjere i ostali prihodi</t>
  </si>
  <si>
    <t>68</t>
  </si>
  <si>
    <t>Tekuće donacije</t>
  </si>
  <si>
    <t>663</t>
  </si>
  <si>
    <t>P00168</t>
  </si>
  <si>
    <t>Prihodi od prodaje proizvoda i robe</t>
  </si>
  <si>
    <t>661</t>
  </si>
  <si>
    <t>P00167</t>
  </si>
  <si>
    <t>Prihodi od prodaje proizvoda i robe te pruženih usluga i prihodi od donacija</t>
  </si>
  <si>
    <t>66</t>
  </si>
  <si>
    <t>Sufinanciranje cijene usluga,participacija</t>
  </si>
  <si>
    <t>652</t>
  </si>
  <si>
    <t>P00166</t>
  </si>
  <si>
    <t>Ostali nespomenuti prihodi</t>
  </si>
  <si>
    <t>P00165</t>
  </si>
  <si>
    <t>Prihodi od osiguranja - štete</t>
  </si>
  <si>
    <t>P00164</t>
  </si>
  <si>
    <t>Prihodi od upravnih i administrativnih pristojbi, pristojbi po posebnim propisima i naknada</t>
  </si>
  <si>
    <t>65</t>
  </si>
  <si>
    <t>Bespovratna sredstva EU</t>
  </si>
  <si>
    <t>638</t>
  </si>
  <si>
    <t>P00163</t>
  </si>
  <si>
    <t>Tekuće pomoći proračunskim korisnicima iz proračuna koji im nije nadležan</t>
  </si>
  <si>
    <t>636</t>
  </si>
  <si>
    <t>P00162</t>
  </si>
  <si>
    <t>Tekuće pomoći iz županijskog proračuna</t>
  </si>
  <si>
    <t>P00161</t>
  </si>
  <si>
    <t>Tekuće pomoći od HZZ-a</t>
  </si>
  <si>
    <t>634</t>
  </si>
  <si>
    <t>P00160</t>
  </si>
  <si>
    <t>Pomoći iz inozemstva i od subjekata unutar općeg proračuna</t>
  </si>
  <si>
    <t>63</t>
  </si>
  <si>
    <t>Prihodi poslovanja</t>
  </si>
  <si>
    <t>6</t>
  </si>
  <si>
    <t>OŠ I.Kukuljević</t>
  </si>
  <si>
    <t>K014</t>
  </si>
  <si>
    <t xml:space="preserve">Korisnik </t>
  </si>
  <si>
    <t>PRIHODI PRORAČUNSKIH KORISNIKA</t>
  </si>
  <si>
    <t>00002</t>
  </si>
  <si>
    <t>GRAD SISAK</t>
  </si>
  <si>
    <t>000</t>
  </si>
  <si>
    <t>VRSTA PRIHODA / PRIMITAKA</t>
  </si>
  <si>
    <t>PRIHODI</t>
  </si>
  <si>
    <t>OŠ Ivana Kukuljevića</t>
  </si>
  <si>
    <t>Kralja Tomislava 19</t>
  </si>
  <si>
    <t>OIB:13375968994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</si>
</sst>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A]dd\.mm\.yyyy"/>
    <numFmt numFmtId="165" formatCode="[$-1041A]h:mm"/>
    <numFmt numFmtId="166" formatCode="[$-1041A]#,##0.00;\-\ 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9"/>
      <color rgb="FF000000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FFFFFF"/>
        <bgColor rgb="FFFFFFFF"/>
      </patternFill>
    </fill>
    <fill>
      <patternFill patternType="none">
        <fgColor rgb="FFFFFFFF"/>
        <bgColor rgb="FFFFFFFF"/>
      </patternFill>
    </fill>
    <fill>
      <patternFill patternType="solid">
        <fgColor rgb="FFA3C9B9"/>
        <bgColor rgb="FFA3C9B9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85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5" fillId="2" borderId="0" xfId="1" applyNumberFormat="1" applyFont="1" applyFill="1" applyBorder="1" applyAlignment="1">
      <alignment horizontal="left" vertical="center" wrapText="1" readingOrder="1"/>
    </xf>
    <xf numFmtId="166" fontId="5" fillId="2" borderId="0" xfId="1" applyNumberFormat="1" applyFont="1" applyFill="1" applyBorder="1" applyAlignment="1">
      <alignment horizontal="right" vertical="center" wrapText="1" readingOrder="1"/>
    </xf>
    <xf numFmtId="0" fontId="5" fillId="3" borderId="0" xfId="1" applyNumberFormat="1" applyFont="1" applyFill="1" applyBorder="1" applyAlignment="1">
      <alignment horizontal="left" vertical="center" wrapText="1" readingOrder="1"/>
    </xf>
    <xf numFmtId="166" fontId="5" fillId="3" borderId="0" xfId="1" applyNumberFormat="1" applyFont="1" applyFill="1" applyBorder="1" applyAlignment="1">
      <alignment horizontal="right" vertical="center" wrapText="1" readingOrder="1"/>
    </xf>
    <xf numFmtId="0" fontId="5" fillId="4" borderId="0" xfId="1" applyNumberFormat="1" applyFont="1" applyFill="1" applyBorder="1" applyAlignment="1">
      <alignment horizontal="left" vertical="center" wrapText="1" readingOrder="1"/>
    </xf>
    <xf numFmtId="166" fontId="5" fillId="4" borderId="0" xfId="1" applyNumberFormat="1" applyFont="1" applyFill="1" applyBorder="1" applyAlignment="1">
      <alignment horizontal="right" vertical="center" wrapText="1" readingOrder="1"/>
    </xf>
    <xf numFmtId="0" fontId="5" fillId="5" borderId="0" xfId="1" applyNumberFormat="1" applyFont="1" applyFill="1" applyBorder="1" applyAlignment="1">
      <alignment horizontal="left" vertical="center" wrapText="1" readingOrder="1"/>
    </xf>
    <xf numFmtId="166" fontId="5" fillId="5" borderId="0" xfId="1" applyNumberFormat="1" applyFont="1" applyFill="1" applyBorder="1" applyAlignment="1">
      <alignment horizontal="right" vertical="center" wrapText="1" readingOrder="1"/>
    </xf>
    <xf numFmtId="0" fontId="6" fillId="6" borderId="0" xfId="1" applyNumberFormat="1" applyFont="1" applyFill="1" applyBorder="1" applyAlignment="1">
      <alignment horizontal="left" vertical="center" wrapText="1" readingOrder="1"/>
    </xf>
    <xf numFmtId="166" fontId="6" fillId="6" borderId="0" xfId="1" applyNumberFormat="1" applyFont="1" applyFill="1" applyBorder="1" applyAlignment="1">
      <alignment horizontal="right" vertical="center" wrapText="1" readingOrder="1"/>
    </xf>
    <xf numFmtId="0" fontId="6" fillId="7" borderId="0" xfId="1" applyNumberFormat="1" applyFont="1" applyFill="1" applyBorder="1" applyAlignment="1">
      <alignment horizontal="left" vertical="center" wrapText="1" readingOrder="1"/>
    </xf>
    <xf numFmtId="166" fontId="6" fillId="7" borderId="0" xfId="1" applyNumberFormat="1" applyFont="1" applyFill="1" applyBorder="1" applyAlignment="1">
      <alignment horizontal="right" vertical="center" wrapText="1" readingOrder="1"/>
    </xf>
    <xf numFmtId="0" fontId="6" fillId="8" borderId="0" xfId="1" applyNumberFormat="1" applyFont="1" applyFill="1" applyBorder="1" applyAlignment="1">
      <alignment horizontal="left" vertical="center" wrapText="1" readingOrder="1"/>
    </xf>
    <xf numFmtId="166" fontId="6" fillId="8" borderId="0" xfId="1" applyNumberFormat="1" applyFont="1" applyFill="1" applyBorder="1" applyAlignment="1">
      <alignment horizontal="right" vertical="center" wrapText="1" readingOrder="1"/>
    </xf>
    <xf numFmtId="0" fontId="6" fillId="9" borderId="0" xfId="1" applyNumberFormat="1" applyFont="1" applyFill="1" applyBorder="1" applyAlignment="1">
      <alignment horizontal="left" vertical="center" wrapText="1" readingOrder="1"/>
    </xf>
    <xf numFmtId="166" fontId="6" fillId="9" borderId="0" xfId="1" applyNumberFormat="1" applyFont="1" applyFill="1" applyBorder="1" applyAlignment="1">
      <alignment horizontal="right" vertical="center" wrapText="1" readingOrder="1"/>
    </xf>
    <xf numFmtId="0" fontId="6" fillId="10" borderId="0" xfId="1" applyNumberFormat="1" applyFont="1" applyFill="1" applyBorder="1" applyAlignment="1">
      <alignment horizontal="left" vertical="center" wrapText="1" readingOrder="1"/>
    </xf>
    <xf numFmtId="166" fontId="6" fillId="10" borderId="0" xfId="1" applyNumberFormat="1" applyFont="1" applyFill="1" applyBorder="1" applyAlignment="1">
      <alignment horizontal="right" vertical="center" wrapText="1" readingOrder="1"/>
    </xf>
    <xf numFmtId="0" fontId="6" fillId="11" borderId="0" xfId="1" applyNumberFormat="1" applyFont="1" applyFill="1" applyBorder="1" applyAlignment="1">
      <alignment horizontal="left" vertical="center" wrapText="1" readingOrder="1"/>
    </xf>
    <xf numFmtId="166" fontId="6" fillId="11" borderId="0" xfId="1" applyNumberFormat="1" applyFont="1" applyFill="1" applyBorder="1" applyAlignment="1">
      <alignment horizontal="right" vertical="center" wrapText="1" readingOrder="1"/>
    </xf>
    <xf numFmtId="0" fontId="6" fillId="12" borderId="0" xfId="1" applyNumberFormat="1" applyFont="1" applyFill="1" applyBorder="1" applyAlignment="1">
      <alignment horizontal="left" vertical="center" wrapText="1" readingOrder="1"/>
    </xf>
    <xf numFmtId="166" fontId="6" fillId="12" borderId="0" xfId="1" applyNumberFormat="1" applyFont="1" applyFill="1" applyBorder="1" applyAlignment="1">
      <alignment horizontal="right" vertical="center" wrapText="1" readingOrder="1"/>
    </xf>
    <xf numFmtId="0" fontId="2" fillId="12" borderId="0" xfId="1" applyNumberFormat="1" applyFont="1" applyFill="1" applyBorder="1" applyAlignment="1">
      <alignment horizontal="left" vertical="center" wrapText="1" readingOrder="1"/>
    </xf>
    <xf numFmtId="166" fontId="2" fillId="12" borderId="0" xfId="1" applyNumberFormat="1" applyFont="1" applyFill="1" applyBorder="1" applyAlignment="1">
      <alignment horizontal="right" vertical="center" wrapText="1" readingOrder="1"/>
    </xf>
    <xf numFmtId="166" fontId="5" fillId="3" borderId="0" xfId="1" applyNumberFormat="1" applyFont="1" applyFill="1" applyBorder="1" applyAlignment="1">
      <alignment horizontal="right" vertical="center" wrapText="1" readingOrder="1"/>
    </xf>
    <xf numFmtId="166" fontId="5" fillId="4" borderId="0" xfId="1" applyNumberFormat="1" applyFont="1" applyFill="1" applyBorder="1" applyAlignment="1">
      <alignment horizontal="right" vertical="center" wrapText="1" readingOrder="1"/>
    </xf>
    <xf numFmtId="166" fontId="5" fillId="5" borderId="0" xfId="1" applyNumberFormat="1" applyFont="1" applyFill="1" applyBorder="1" applyAlignment="1">
      <alignment horizontal="right" vertical="center" wrapText="1" readingOrder="1"/>
    </xf>
    <xf numFmtId="166" fontId="6" fillId="11" borderId="0" xfId="1" applyNumberFormat="1" applyFont="1" applyFill="1" applyBorder="1" applyAlignment="1">
      <alignment horizontal="right" vertical="center" wrapText="1" readingOrder="1"/>
    </xf>
    <xf numFmtId="166" fontId="6" fillId="12" borderId="0" xfId="1" applyNumberFormat="1" applyFont="1" applyFill="1" applyBorder="1" applyAlignment="1">
      <alignment horizontal="right" vertical="center" wrapText="1" readingOrder="1"/>
    </xf>
    <xf numFmtId="166" fontId="2" fillId="12" borderId="0" xfId="1" applyNumberFormat="1" applyFont="1" applyFill="1" applyBorder="1" applyAlignment="1">
      <alignment horizontal="right" vertical="center" wrapText="1" readingOrder="1"/>
    </xf>
    <xf numFmtId="0" fontId="2" fillId="12" borderId="0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166" fontId="2" fillId="12" borderId="0" xfId="1" applyNumberFormat="1" applyFont="1" applyFill="1" applyBorder="1" applyAlignment="1">
      <alignment horizontal="right" vertical="center" wrapText="1" readingOrder="1"/>
    </xf>
    <xf numFmtId="0" fontId="6" fillId="12" borderId="0" xfId="1" applyNumberFormat="1" applyFont="1" applyFill="1" applyBorder="1" applyAlignment="1">
      <alignment vertical="center" wrapText="1" readingOrder="1"/>
    </xf>
    <xf numFmtId="166" fontId="6" fillId="12" borderId="0" xfId="1" applyNumberFormat="1" applyFont="1" applyFill="1" applyBorder="1" applyAlignment="1">
      <alignment horizontal="right" vertical="center" wrapText="1" readingOrder="1"/>
    </xf>
    <xf numFmtId="0" fontId="6" fillId="11" borderId="0" xfId="1" applyNumberFormat="1" applyFont="1" applyFill="1" applyBorder="1" applyAlignment="1">
      <alignment vertical="center" wrapText="1" readingOrder="1"/>
    </xf>
    <xf numFmtId="166" fontId="6" fillId="11" borderId="0" xfId="1" applyNumberFormat="1" applyFont="1" applyFill="1" applyBorder="1" applyAlignment="1">
      <alignment horizontal="right" vertical="center" wrapText="1" readingOrder="1"/>
    </xf>
    <xf numFmtId="0" fontId="6" fillId="9" borderId="0" xfId="1" applyNumberFormat="1" applyFont="1" applyFill="1" applyBorder="1" applyAlignment="1">
      <alignment vertical="center" wrapText="1" readingOrder="1"/>
    </xf>
    <xf numFmtId="166" fontId="6" fillId="9" borderId="0" xfId="1" applyNumberFormat="1" applyFont="1" applyFill="1" applyBorder="1" applyAlignment="1">
      <alignment horizontal="right" vertical="center" wrapText="1" readingOrder="1"/>
    </xf>
    <xf numFmtId="0" fontId="6" fillId="10" borderId="0" xfId="1" applyNumberFormat="1" applyFont="1" applyFill="1" applyBorder="1" applyAlignment="1">
      <alignment vertical="center" wrapText="1" readingOrder="1"/>
    </xf>
    <xf numFmtId="166" fontId="6" fillId="10" borderId="0" xfId="1" applyNumberFormat="1" applyFont="1" applyFill="1" applyBorder="1" applyAlignment="1">
      <alignment horizontal="right" vertical="center" wrapText="1" readingOrder="1"/>
    </xf>
    <xf numFmtId="0" fontId="6" fillId="7" borderId="0" xfId="1" applyNumberFormat="1" applyFont="1" applyFill="1" applyBorder="1" applyAlignment="1">
      <alignment vertical="center" wrapText="1" readingOrder="1"/>
    </xf>
    <xf numFmtId="166" fontId="6" fillId="7" borderId="0" xfId="1" applyNumberFormat="1" applyFont="1" applyFill="1" applyBorder="1" applyAlignment="1">
      <alignment horizontal="right" vertical="center" wrapText="1" readingOrder="1"/>
    </xf>
    <xf numFmtId="0" fontId="6" fillId="8" borderId="0" xfId="1" applyNumberFormat="1" applyFont="1" applyFill="1" applyBorder="1" applyAlignment="1">
      <alignment vertical="center" wrapText="1" readingOrder="1"/>
    </xf>
    <xf numFmtId="166" fontId="6" fillId="8" borderId="0" xfId="1" applyNumberFormat="1" applyFont="1" applyFill="1" applyBorder="1" applyAlignment="1">
      <alignment horizontal="right" vertical="center" wrapText="1" readingOrder="1"/>
    </xf>
    <xf numFmtId="0" fontId="5" fillId="5" borderId="0" xfId="1" applyNumberFormat="1" applyFont="1" applyFill="1" applyBorder="1" applyAlignment="1">
      <alignment vertical="center" wrapText="1" readingOrder="1"/>
    </xf>
    <xf numFmtId="166" fontId="5" fillId="5" borderId="0" xfId="1" applyNumberFormat="1" applyFont="1" applyFill="1" applyBorder="1" applyAlignment="1">
      <alignment horizontal="right" vertical="center" wrapText="1" readingOrder="1"/>
    </xf>
    <xf numFmtId="0" fontId="6" fillId="6" borderId="0" xfId="1" applyNumberFormat="1" applyFont="1" applyFill="1" applyBorder="1" applyAlignment="1">
      <alignment vertical="center" wrapText="1" readingOrder="1"/>
    </xf>
    <xf numFmtId="166" fontId="6" fillId="6" borderId="0" xfId="1" applyNumberFormat="1" applyFont="1" applyFill="1" applyBorder="1" applyAlignment="1">
      <alignment horizontal="right" vertical="center" wrapText="1" readingOrder="1"/>
    </xf>
    <xf numFmtId="0" fontId="5" fillId="3" borderId="0" xfId="1" applyNumberFormat="1" applyFont="1" applyFill="1" applyBorder="1" applyAlignment="1">
      <alignment vertical="center" wrapText="1" readingOrder="1"/>
    </xf>
    <xf numFmtId="166" fontId="5" fillId="3" borderId="0" xfId="1" applyNumberFormat="1" applyFont="1" applyFill="1" applyBorder="1" applyAlignment="1">
      <alignment horizontal="right" vertical="center" wrapText="1" readingOrder="1"/>
    </xf>
    <xf numFmtId="0" fontId="5" fillId="4" borderId="0" xfId="1" applyNumberFormat="1" applyFont="1" applyFill="1" applyBorder="1" applyAlignment="1">
      <alignment vertical="center" wrapText="1" readingOrder="1"/>
    </xf>
    <xf numFmtId="166" fontId="5" fillId="4" borderId="0" xfId="1" applyNumberFormat="1" applyFont="1" applyFill="1" applyBorder="1" applyAlignment="1">
      <alignment horizontal="right" vertical="center" wrapText="1" readingOrder="1"/>
    </xf>
    <xf numFmtId="0" fontId="2" fillId="0" borderId="1" xfId="1" applyNumberFormat="1" applyFont="1" applyFill="1" applyBorder="1" applyAlignment="1">
      <alignment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5" fillId="2" borderId="0" xfId="1" applyNumberFormat="1" applyFont="1" applyFill="1" applyBorder="1" applyAlignment="1">
      <alignment vertical="center" wrapText="1" readingOrder="1"/>
    </xf>
    <xf numFmtId="166" fontId="5" fillId="2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4" fontId="2" fillId="0" borderId="0" xfId="1" applyNumberFormat="1" applyFont="1" applyFill="1" applyBorder="1" applyAlignment="1">
      <alignment horizontal="left" vertical="top" wrapText="1" readingOrder="1"/>
    </xf>
    <xf numFmtId="165" fontId="2" fillId="0" borderId="0" xfId="1" applyNumberFormat="1" applyFont="1" applyFill="1" applyBorder="1" applyAlignment="1">
      <alignment horizontal="left" vertical="top" wrapText="1" readingOrder="1"/>
    </xf>
    <xf numFmtId="0" fontId="1" fillId="12" borderId="0" xfId="0" applyFont="1" applyFill="1" applyBorder="1"/>
    <xf numFmtId="0" fontId="1" fillId="12" borderId="0" xfId="0" applyFont="1" applyFill="1" applyBorder="1"/>
    <xf numFmtId="166" fontId="6" fillId="13" borderId="0" xfId="1" applyNumberFormat="1" applyFont="1" applyFill="1" applyBorder="1" applyAlignment="1">
      <alignment horizontal="right" vertical="center" wrapText="1" readingOrder="1"/>
    </xf>
    <xf numFmtId="166" fontId="6" fillId="13" borderId="0" xfId="1" applyNumberFormat="1" applyFont="1" applyFill="1" applyBorder="1" applyAlignment="1">
      <alignment horizontal="right" vertical="center" wrapText="1" readingOrder="1"/>
    </xf>
    <xf numFmtId="0" fontId="6" fillId="13" borderId="0" xfId="1" applyNumberFormat="1" applyFont="1" applyFill="1" applyBorder="1" applyAlignment="1">
      <alignment vertical="center" wrapText="1" readingOrder="1"/>
    </xf>
    <xf numFmtId="0" fontId="6" fillId="13" borderId="0" xfId="1" applyNumberFormat="1" applyFont="1" applyFill="1" applyBorder="1" applyAlignment="1">
      <alignment horizontal="left" vertical="center" wrapText="1" readingOrder="1"/>
    </xf>
    <xf numFmtId="0" fontId="4" fillId="12" borderId="0" xfId="1" applyNumberFormat="1" applyFont="1" applyFill="1" applyBorder="1" applyAlignment="1">
      <alignment horizontal="center" vertical="top" wrapText="1" readingOrder="1"/>
    </xf>
    <xf numFmtId="0" fontId="3" fillId="12" borderId="0" xfId="1" applyNumberFormat="1" applyFont="1" applyFill="1" applyBorder="1" applyAlignment="1">
      <alignment horizontal="center" vertical="top" wrapText="1" readingOrder="1"/>
    </xf>
    <xf numFmtId="0" fontId="2" fillId="12" borderId="2" xfId="1" applyNumberFormat="1" applyFont="1" applyFill="1" applyBorder="1" applyAlignment="1">
      <alignment vertical="center" wrapText="1" readingOrder="1"/>
    </xf>
    <xf numFmtId="0" fontId="2" fillId="12" borderId="2" xfId="1" applyNumberFormat="1" applyFont="1" applyFill="1" applyBorder="1" applyAlignment="1">
      <alignment vertical="center" wrapText="1" readingOrder="1"/>
    </xf>
    <xf numFmtId="0" fontId="1" fillId="12" borderId="2" xfId="1" applyNumberFormat="1" applyFont="1" applyFill="1" applyBorder="1" applyAlignment="1">
      <alignment vertical="top" wrapText="1"/>
    </xf>
    <xf numFmtId="0" fontId="2" fillId="12" borderId="2" xfId="1" applyNumberFormat="1" applyFont="1" applyFill="1" applyBorder="1" applyAlignment="1">
      <alignment horizontal="right" vertical="center" wrapText="1" readingOrder="1"/>
    </xf>
    <xf numFmtId="0" fontId="2" fillId="12" borderId="2" xfId="1" applyNumberFormat="1" applyFont="1" applyFill="1" applyBorder="1" applyAlignment="1">
      <alignment horizontal="right" vertical="center" wrapText="1" readingOrder="1"/>
    </xf>
    <xf numFmtId="0" fontId="1" fillId="12" borderId="0" xfId="0" applyFont="1" applyFill="1" applyBorder="1" applyAlignment="1"/>
    <xf numFmtId="0" fontId="2" fillId="12" borderId="0" xfId="1" applyNumberFormat="1" applyFont="1" applyFill="1" applyBorder="1" applyAlignment="1">
      <alignment vertical="top" readingOrder="1"/>
    </xf>
    <xf numFmtId="164" fontId="2" fillId="12" borderId="0" xfId="1" applyNumberFormat="1" applyFont="1" applyFill="1" applyBorder="1" applyAlignment="1">
      <alignment vertical="top" readingOrder="1"/>
    </xf>
    <xf numFmtId="165" fontId="2" fillId="12" borderId="0" xfId="1" applyNumberFormat="1" applyFont="1" applyFill="1" applyBorder="1" applyAlignment="1">
      <alignment vertical="top" readingOrder="1"/>
    </xf>
    <xf numFmtId="0" fontId="8" fillId="12" borderId="0" xfId="1" applyNumberFormat="1" applyFont="1" applyFill="1" applyBorder="1" applyAlignment="1">
      <alignment vertical="top" wrapText="1" readingOrder="1"/>
    </xf>
    <xf numFmtId="0" fontId="9" fillId="12" borderId="0" xfId="1" applyNumberFormat="1" applyFont="1" applyFill="1" applyBorder="1" applyAlignment="1">
      <alignment vertical="top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3535FF"/>
      <rgbColor rgb="009CA9FE"/>
      <rgbColor rgb="00C1C1FF"/>
      <rgbColor rgb="00E1E1FF"/>
      <rgbColor rgb="00FEDE01"/>
      <rgbColor rgb="00FFEE75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0"/>
  <sheetViews>
    <sheetView showGridLines="0" workbookViewId="0">
      <selection sqref="A1:E5"/>
    </sheetView>
  </sheetViews>
  <sheetFormatPr defaultRowHeight="15" x14ac:dyDescent="0.25"/>
  <cols>
    <col min="1" max="1" width="14.85546875" customWidth="1"/>
    <col min="2" max="2" width="13.42578125" customWidth="1"/>
    <col min="3" max="3" width="44.5703125" customWidth="1"/>
    <col min="4" max="4" width="13.5703125" customWidth="1"/>
    <col min="5" max="5" width="12.140625" customWidth="1"/>
    <col min="6" max="6" width="2.7109375" customWidth="1"/>
    <col min="7" max="7" width="14.85546875" customWidth="1"/>
    <col min="8" max="8" width="6.7109375" customWidth="1"/>
    <col min="9" max="9" width="5.42578125" customWidth="1"/>
    <col min="10" max="10" width="4.85546875" customWidth="1"/>
    <col min="11" max="11" width="0.5703125" customWidth="1"/>
    <col min="12" max="12" width="9.42578125" customWidth="1"/>
    <col min="13" max="13" width="0" hidden="1" customWidth="1"/>
    <col min="14" max="14" width="1.28515625" customWidth="1"/>
    <col min="15" max="15" width="0" hidden="1" customWidth="1"/>
  </cols>
  <sheetData>
    <row r="1" spans="1:14" ht="12.75" customHeight="1" x14ac:dyDescent="0.25">
      <c r="A1" s="83" t="s">
        <v>319</v>
      </c>
      <c r="B1" s="67"/>
      <c r="C1" s="67"/>
      <c r="D1" s="84"/>
      <c r="E1" s="67"/>
      <c r="I1" s="61"/>
      <c r="J1" s="34"/>
      <c r="L1" s="64"/>
      <c r="M1" s="34"/>
      <c r="N1" s="34"/>
    </row>
    <row r="2" spans="1:14" ht="1.35" customHeight="1" x14ac:dyDescent="0.25">
      <c r="A2" s="66"/>
      <c r="B2" s="66"/>
      <c r="C2" s="66"/>
      <c r="D2" s="66"/>
      <c r="E2" s="66"/>
    </row>
    <row r="3" spans="1:14" ht="12.75" customHeight="1" x14ac:dyDescent="0.25">
      <c r="A3" s="66" t="s">
        <v>320</v>
      </c>
      <c r="B3" s="66"/>
      <c r="C3" s="66"/>
      <c r="D3" s="84"/>
      <c r="E3" s="67"/>
      <c r="I3" s="61"/>
      <c r="J3" s="34"/>
      <c r="L3" s="65"/>
      <c r="M3" s="34"/>
      <c r="N3" s="34"/>
    </row>
    <row r="4" spans="1:14" ht="1.35" customHeight="1" x14ac:dyDescent="0.25">
      <c r="A4" s="66"/>
      <c r="B4" s="66"/>
      <c r="C4" s="66"/>
      <c r="D4" s="66"/>
      <c r="E4" s="66"/>
    </row>
    <row r="5" spans="1:14" ht="12.75" customHeight="1" x14ac:dyDescent="0.25">
      <c r="A5" s="83" t="s">
        <v>321</v>
      </c>
      <c r="B5" s="67"/>
      <c r="C5" s="67"/>
      <c r="D5" s="67"/>
      <c r="E5" s="67"/>
    </row>
    <row r="6" spans="1:14" ht="1.35" customHeight="1" x14ac:dyDescent="0.25"/>
    <row r="7" spans="1:14" ht="12.75" customHeight="1" x14ac:dyDescent="0.25">
      <c r="A7" s="61"/>
      <c r="B7" s="34"/>
      <c r="C7" s="34"/>
      <c r="D7" s="34"/>
      <c r="E7" s="34"/>
    </row>
    <row r="8" spans="1:14" ht="1.35" customHeight="1" x14ac:dyDescent="0.25"/>
    <row r="9" spans="1:14" ht="12.75" customHeight="1" x14ac:dyDescent="0.25">
      <c r="A9" s="61"/>
      <c r="B9" s="34"/>
      <c r="C9" s="34"/>
      <c r="D9" s="34"/>
      <c r="E9" s="34"/>
    </row>
    <row r="10" spans="1:14" ht="8.4499999999999993" customHeight="1" x14ac:dyDescent="0.25"/>
    <row r="11" spans="1:14" ht="19.899999999999999" customHeight="1" x14ac:dyDescent="0.25">
      <c r="A11" s="62" t="s">
        <v>258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.5" customHeight="1" x14ac:dyDescent="0.25"/>
    <row r="13" spans="1:14" ht="14.1" customHeight="1" x14ac:dyDescent="0.25">
      <c r="A13" s="63" t="s">
        <v>257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31.15" customHeight="1" x14ac:dyDescent="0.25"/>
    <row r="15" spans="1:14" x14ac:dyDescent="0.25">
      <c r="A15" s="1" t="s">
        <v>1</v>
      </c>
      <c r="B15" s="1" t="s">
        <v>2</v>
      </c>
      <c r="C15" s="56" t="s">
        <v>3</v>
      </c>
      <c r="D15" s="57"/>
      <c r="E15" s="58" t="s">
        <v>4</v>
      </c>
      <c r="F15" s="57"/>
      <c r="G15" s="2" t="s">
        <v>5</v>
      </c>
      <c r="H15" s="58" t="s">
        <v>6</v>
      </c>
      <c r="I15" s="57"/>
      <c r="J15" s="58" t="s">
        <v>7</v>
      </c>
      <c r="K15" s="57"/>
      <c r="L15" s="57"/>
    </row>
    <row r="16" spans="1:14" x14ac:dyDescent="0.25">
      <c r="A16" s="3" t="s">
        <v>0</v>
      </c>
      <c r="B16" s="3" t="s">
        <v>0</v>
      </c>
      <c r="C16" s="59" t="s">
        <v>8</v>
      </c>
      <c r="D16" s="34"/>
      <c r="E16" s="60">
        <v>20231262</v>
      </c>
      <c r="F16" s="34"/>
      <c r="G16" s="4">
        <v>506609.5</v>
      </c>
      <c r="H16" s="60">
        <v>2.5</v>
      </c>
      <c r="I16" s="34"/>
      <c r="J16" s="60">
        <v>20737871.5</v>
      </c>
      <c r="K16" s="34"/>
      <c r="L16" s="34"/>
    </row>
    <row r="17" spans="1:12" x14ac:dyDescent="0.25">
      <c r="A17" s="5" t="s">
        <v>9</v>
      </c>
      <c r="B17" s="5" t="s">
        <v>10</v>
      </c>
      <c r="C17" s="52" t="s">
        <v>11</v>
      </c>
      <c r="D17" s="34"/>
      <c r="E17" s="53">
        <v>20231262</v>
      </c>
      <c r="F17" s="34"/>
      <c r="G17" s="6">
        <v>506609.5</v>
      </c>
      <c r="H17" s="53">
        <v>2.5</v>
      </c>
      <c r="I17" s="34"/>
      <c r="J17" s="53">
        <v>20737871.5</v>
      </c>
      <c r="K17" s="34"/>
      <c r="L17" s="34"/>
    </row>
    <row r="18" spans="1:12" x14ac:dyDescent="0.25">
      <c r="A18" s="7" t="s">
        <v>12</v>
      </c>
      <c r="B18" s="7" t="s">
        <v>13</v>
      </c>
      <c r="C18" s="54" t="s">
        <v>14</v>
      </c>
      <c r="D18" s="34"/>
      <c r="E18" s="55">
        <v>20231262</v>
      </c>
      <c r="F18" s="34"/>
      <c r="G18" s="8">
        <v>506609.5</v>
      </c>
      <c r="H18" s="55">
        <v>2.5</v>
      </c>
      <c r="I18" s="34"/>
      <c r="J18" s="55">
        <v>20737871.5</v>
      </c>
      <c r="K18" s="34"/>
      <c r="L18" s="34"/>
    </row>
    <row r="19" spans="1:12" ht="22.5" x14ac:dyDescent="0.25">
      <c r="A19" s="9" t="s">
        <v>15</v>
      </c>
      <c r="B19" s="9" t="s">
        <v>16</v>
      </c>
      <c r="C19" s="48" t="s">
        <v>17</v>
      </c>
      <c r="D19" s="34"/>
      <c r="E19" s="49">
        <v>1617012</v>
      </c>
      <c r="F19" s="34"/>
      <c r="G19" s="10">
        <v>143633</v>
      </c>
      <c r="H19" s="49">
        <v>8.8800000000000008</v>
      </c>
      <c r="I19" s="34"/>
      <c r="J19" s="49">
        <v>1760645</v>
      </c>
      <c r="K19" s="34"/>
      <c r="L19" s="34"/>
    </row>
    <row r="20" spans="1:12" x14ac:dyDescent="0.25">
      <c r="A20" s="11" t="s">
        <v>18</v>
      </c>
      <c r="B20" s="11" t="s">
        <v>19</v>
      </c>
      <c r="C20" s="50" t="s">
        <v>20</v>
      </c>
      <c r="D20" s="34"/>
      <c r="E20" s="51">
        <v>1617012</v>
      </c>
      <c r="F20" s="34"/>
      <c r="G20" s="12">
        <v>143633</v>
      </c>
      <c r="H20" s="51">
        <v>8.8800000000000008</v>
      </c>
      <c r="I20" s="34"/>
      <c r="J20" s="51">
        <v>1760645</v>
      </c>
      <c r="K20" s="34"/>
      <c r="L20" s="34"/>
    </row>
    <row r="21" spans="1:12" x14ac:dyDescent="0.25">
      <c r="A21" s="13" t="s">
        <v>21</v>
      </c>
      <c r="B21" s="13" t="s">
        <v>22</v>
      </c>
      <c r="C21" s="44" t="s">
        <v>23</v>
      </c>
      <c r="D21" s="34"/>
      <c r="E21" s="45">
        <v>1196212</v>
      </c>
      <c r="F21" s="34"/>
      <c r="G21" s="14">
        <v>135833</v>
      </c>
      <c r="H21" s="45">
        <v>11.36</v>
      </c>
      <c r="I21" s="34"/>
      <c r="J21" s="45">
        <v>1332045</v>
      </c>
      <c r="K21" s="34"/>
      <c r="L21" s="34"/>
    </row>
    <row r="22" spans="1:12" x14ac:dyDescent="0.25">
      <c r="A22" s="15" t="s">
        <v>24</v>
      </c>
      <c r="B22" s="15" t="s">
        <v>25</v>
      </c>
      <c r="C22" s="46" t="s">
        <v>26</v>
      </c>
      <c r="D22" s="34"/>
      <c r="E22" s="47">
        <v>357900</v>
      </c>
      <c r="F22" s="34"/>
      <c r="G22" s="16">
        <v>30500</v>
      </c>
      <c r="H22" s="47">
        <v>8.52</v>
      </c>
      <c r="I22" s="34"/>
      <c r="J22" s="47">
        <v>388400</v>
      </c>
      <c r="K22" s="34"/>
      <c r="L22" s="34"/>
    </row>
    <row r="23" spans="1:12" x14ac:dyDescent="0.25">
      <c r="A23" s="17" t="s">
        <v>27</v>
      </c>
      <c r="B23" s="17" t="s">
        <v>28</v>
      </c>
      <c r="C23" s="40" t="s">
        <v>29</v>
      </c>
      <c r="D23" s="34"/>
      <c r="E23" s="41">
        <v>357900</v>
      </c>
      <c r="F23" s="34"/>
      <c r="G23" s="18">
        <v>30500</v>
      </c>
      <c r="H23" s="41">
        <v>8.52</v>
      </c>
      <c r="I23" s="34"/>
      <c r="J23" s="41">
        <v>388400</v>
      </c>
      <c r="K23" s="34"/>
      <c r="L23" s="34"/>
    </row>
    <row r="24" spans="1:12" x14ac:dyDescent="0.25">
      <c r="A24" s="19" t="s">
        <v>27</v>
      </c>
      <c r="B24" s="19" t="s">
        <v>30</v>
      </c>
      <c r="C24" s="42" t="s">
        <v>31</v>
      </c>
      <c r="D24" s="34"/>
      <c r="E24" s="43">
        <v>357900</v>
      </c>
      <c r="F24" s="34"/>
      <c r="G24" s="20">
        <v>30500</v>
      </c>
      <c r="H24" s="43">
        <v>8.52</v>
      </c>
      <c r="I24" s="34"/>
      <c r="J24" s="43">
        <v>388400</v>
      </c>
      <c r="K24" s="34"/>
      <c r="L24" s="34"/>
    </row>
    <row r="25" spans="1:12" x14ac:dyDescent="0.25">
      <c r="A25" s="21" t="s">
        <v>0</v>
      </c>
      <c r="B25" s="21" t="s">
        <v>32</v>
      </c>
      <c r="C25" s="38" t="s">
        <v>33</v>
      </c>
      <c r="D25" s="34"/>
      <c r="E25" s="39">
        <v>257900</v>
      </c>
      <c r="F25" s="34"/>
      <c r="G25" s="22">
        <v>14500</v>
      </c>
      <c r="H25" s="39">
        <v>5.62</v>
      </c>
      <c r="I25" s="34"/>
      <c r="J25" s="39">
        <v>272400</v>
      </c>
      <c r="K25" s="34"/>
      <c r="L25" s="34"/>
    </row>
    <row r="26" spans="1:12" x14ac:dyDescent="0.25">
      <c r="A26" s="23" t="s">
        <v>0</v>
      </c>
      <c r="B26" s="23" t="s">
        <v>34</v>
      </c>
      <c r="C26" s="36" t="s">
        <v>35</v>
      </c>
      <c r="D26" s="34"/>
      <c r="E26" s="37">
        <v>257900</v>
      </c>
      <c r="F26" s="34"/>
      <c r="G26" s="24">
        <v>14500</v>
      </c>
      <c r="H26" s="37">
        <v>5.62</v>
      </c>
      <c r="I26" s="34"/>
      <c r="J26" s="37">
        <v>272400</v>
      </c>
      <c r="K26" s="34"/>
      <c r="L26" s="34"/>
    </row>
    <row r="27" spans="1:12" x14ac:dyDescent="0.25">
      <c r="A27" s="25" t="s">
        <v>36</v>
      </c>
      <c r="B27" s="25" t="s">
        <v>37</v>
      </c>
      <c r="C27" s="33" t="s">
        <v>38</v>
      </c>
      <c r="D27" s="34"/>
      <c r="E27" s="35">
        <v>20000</v>
      </c>
      <c r="F27" s="34"/>
      <c r="G27" s="26">
        <v>1000</v>
      </c>
      <c r="H27" s="35">
        <v>5</v>
      </c>
      <c r="I27" s="34"/>
      <c r="J27" s="35">
        <v>21000</v>
      </c>
      <c r="K27" s="34"/>
      <c r="L27" s="34"/>
    </row>
    <row r="28" spans="1:12" x14ac:dyDescent="0.25">
      <c r="A28" s="25" t="s">
        <v>39</v>
      </c>
      <c r="B28" s="25" t="s">
        <v>37</v>
      </c>
      <c r="C28" s="33" t="s">
        <v>40</v>
      </c>
      <c r="D28" s="34"/>
      <c r="E28" s="35">
        <v>2670</v>
      </c>
      <c r="F28" s="34"/>
      <c r="G28" s="26">
        <v>1000</v>
      </c>
      <c r="H28" s="35">
        <v>37.450000000000003</v>
      </c>
      <c r="I28" s="34"/>
      <c r="J28" s="35">
        <v>3670</v>
      </c>
      <c r="K28" s="34"/>
      <c r="L28" s="34"/>
    </row>
    <row r="29" spans="1:12" x14ac:dyDescent="0.25">
      <c r="A29" s="25" t="s">
        <v>41</v>
      </c>
      <c r="B29" s="25" t="s">
        <v>37</v>
      </c>
      <c r="C29" s="33" t="s">
        <v>42</v>
      </c>
      <c r="D29" s="34"/>
      <c r="E29" s="35">
        <v>2000</v>
      </c>
      <c r="F29" s="34"/>
      <c r="G29" s="26">
        <v>1000</v>
      </c>
      <c r="H29" s="35">
        <v>50</v>
      </c>
      <c r="I29" s="34"/>
      <c r="J29" s="35">
        <v>3000</v>
      </c>
      <c r="K29" s="34"/>
      <c r="L29" s="34"/>
    </row>
    <row r="30" spans="1:12" x14ac:dyDescent="0.25">
      <c r="A30" s="25" t="s">
        <v>43</v>
      </c>
      <c r="B30" s="25" t="s">
        <v>44</v>
      </c>
      <c r="C30" s="33" t="s">
        <v>45</v>
      </c>
      <c r="D30" s="34"/>
      <c r="E30" s="35">
        <v>28000</v>
      </c>
      <c r="F30" s="34"/>
      <c r="G30" s="26">
        <v>4000</v>
      </c>
      <c r="H30" s="35">
        <v>14.29</v>
      </c>
      <c r="I30" s="34"/>
      <c r="J30" s="35">
        <v>32000</v>
      </c>
      <c r="K30" s="34"/>
      <c r="L30" s="34"/>
    </row>
    <row r="31" spans="1:12" x14ac:dyDescent="0.25">
      <c r="A31" s="25" t="s">
        <v>46</v>
      </c>
      <c r="B31" s="25" t="s">
        <v>44</v>
      </c>
      <c r="C31" s="33" t="s">
        <v>47</v>
      </c>
      <c r="D31" s="34"/>
      <c r="E31" s="35">
        <v>78930</v>
      </c>
      <c r="F31" s="34"/>
      <c r="G31" s="26">
        <v>0</v>
      </c>
      <c r="H31" s="35">
        <v>0</v>
      </c>
      <c r="I31" s="34"/>
      <c r="J31" s="35">
        <v>78930</v>
      </c>
      <c r="K31" s="34"/>
      <c r="L31" s="34"/>
    </row>
    <row r="32" spans="1:12" x14ac:dyDescent="0.25">
      <c r="A32" s="25" t="s">
        <v>48</v>
      </c>
      <c r="B32" s="25" t="s">
        <v>44</v>
      </c>
      <c r="C32" s="33" t="s">
        <v>49</v>
      </c>
      <c r="D32" s="34"/>
      <c r="E32" s="35">
        <v>11500</v>
      </c>
      <c r="F32" s="34"/>
      <c r="G32" s="26">
        <v>0</v>
      </c>
      <c r="H32" s="35">
        <v>0</v>
      </c>
      <c r="I32" s="34"/>
      <c r="J32" s="35">
        <v>11500</v>
      </c>
      <c r="K32" s="34"/>
      <c r="L32" s="34"/>
    </row>
    <row r="33" spans="1:12" x14ac:dyDescent="0.25">
      <c r="A33" s="25" t="s">
        <v>50</v>
      </c>
      <c r="B33" s="25" t="s">
        <v>44</v>
      </c>
      <c r="C33" s="33" t="s">
        <v>51</v>
      </c>
      <c r="D33" s="34"/>
      <c r="E33" s="35">
        <v>0</v>
      </c>
      <c r="F33" s="34"/>
      <c r="G33" s="26">
        <v>1000</v>
      </c>
      <c r="H33" s="35">
        <v>100</v>
      </c>
      <c r="I33" s="34"/>
      <c r="J33" s="35">
        <v>1000</v>
      </c>
      <c r="K33" s="34"/>
      <c r="L33" s="34"/>
    </row>
    <row r="34" spans="1:12" x14ac:dyDescent="0.25">
      <c r="A34" s="25" t="s">
        <v>52</v>
      </c>
      <c r="B34" s="25" t="s">
        <v>44</v>
      </c>
      <c r="C34" s="33" t="s">
        <v>53</v>
      </c>
      <c r="D34" s="34"/>
      <c r="E34" s="35">
        <v>2000</v>
      </c>
      <c r="F34" s="34"/>
      <c r="G34" s="26">
        <v>0</v>
      </c>
      <c r="H34" s="35">
        <v>0</v>
      </c>
      <c r="I34" s="34"/>
      <c r="J34" s="35">
        <v>2000</v>
      </c>
      <c r="K34" s="34"/>
      <c r="L34" s="34"/>
    </row>
    <row r="35" spans="1:12" x14ac:dyDescent="0.25">
      <c r="A35" s="25" t="s">
        <v>54</v>
      </c>
      <c r="B35" s="25" t="s">
        <v>55</v>
      </c>
      <c r="C35" s="33" t="s">
        <v>56</v>
      </c>
      <c r="D35" s="34"/>
      <c r="E35" s="35">
        <v>10300</v>
      </c>
      <c r="F35" s="34"/>
      <c r="G35" s="26">
        <v>0</v>
      </c>
      <c r="H35" s="35">
        <v>0</v>
      </c>
      <c r="I35" s="34"/>
      <c r="J35" s="35">
        <v>10300</v>
      </c>
      <c r="K35" s="34"/>
      <c r="L35" s="34"/>
    </row>
    <row r="36" spans="1:12" x14ac:dyDescent="0.25">
      <c r="A36" s="25" t="s">
        <v>57</v>
      </c>
      <c r="B36" s="25" t="s">
        <v>55</v>
      </c>
      <c r="C36" s="33" t="s">
        <v>58</v>
      </c>
      <c r="D36" s="34"/>
      <c r="E36" s="35">
        <v>25000</v>
      </c>
      <c r="F36" s="34"/>
      <c r="G36" s="26">
        <v>4000</v>
      </c>
      <c r="H36" s="35">
        <v>16</v>
      </c>
      <c r="I36" s="34"/>
      <c r="J36" s="35">
        <v>29000</v>
      </c>
      <c r="K36" s="34"/>
      <c r="L36" s="34"/>
    </row>
    <row r="37" spans="1:12" x14ac:dyDescent="0.25">
      <c r="A37" s="25" t="s">
        <v>59</v>
      </c>
      <c r="B37" s="25" t="s">
        <v>55</v>
      </c>
      <c r="C37" s="33" t="s">
        <v>60</v>
      </c>
      <c r="D37" s="34"/>
      <c r="E37" s="35">
        <v>45000</v>
      </c>
      <c r="F37" s="34"/>
      <c r="G37" s="26">
        <v>0</v>
      </c>
      <c r="H37" s="35">
        <v>0</v>
      </c>
      <c r="I37" s="34"/>
      <c r="J37" s="35">
        <v>45000</v>
      </c>
      <c r="K37" s="34"/>
      <c r="L37" s="34"/>
    </row>
    <row r="38" spans="1:12" x14ac:dyDescent="0.25">
      <c r="A38" s="25" t="s">
        <v>61</v>
      </c>
      <c r="B38" s="25" t="s">
        <v>55</v>
      </c>
      <c r="C38" s="33" t="s">
        <v>62</v>
      </c>
      <c r="D38" s="34"/>
      <c r="E38" s="35">
        <v>8000</v>
      </c>
      <c r="F38" s="34"/>
      <c r="G38" s="26">
        <v>0</v>
      </c>
      <c r="H38" s="35">
        <v>0</v>
      </c>
      <c r="I38" s="34"/>
      <c r="J38" s="35">
        <v>8000</v>
      </c>
      <c r="K38" s="34"/>
      <c r="L38" s="34"/>
    </row>
    <row r="39" spans="1:12" x14ac:dyDescent="0.25">
      <c r="A39" s="25" t="s">
        <v>63</v>
      </c>
      <c r="B39" s="25" t="s">
        <v>55</v>
      </c>
      <c r="C39" s="33" t="s">
        <v>64</v>
      </c>
      <c r="D39" s="34"/>
      <c r="E39" s="35">
        <v>16000</v>
      </c>
      <c r="F39" s="34"/>
      <c r="G39" s="26">
        <v>0</v>
      </c>
      <c r="H39" s="35">
        <v>0</v>
      </c>
      <c r="I39" s="34"/>
      <c r="J39" s="35">
        <v>16000</v>
      </c>
      <c r="K39" s="34"/>
      <c r="L39" s="34"/>
    </row>
    <row r="40" spans="1:12" x14ac:dyDescent="0.25">
      <c r="A40" s="25" t="s">
        <v>65</v>
      </c>
      <c r="B40" s="25" t="s">
        <v>55</v>
      </c>
      <c r="C40" s="33" t="s">
        <v>66</v>
      </c>
      <c r="D40" s="34"/>
      <c r="E40" s="35">
        <v>6500</v>
      </c>
      <c r="F40" s="34"/>
      <c r="G40" s="26">
        <v>1500</v>
      </c>
      <c r="H40" s="35">
        <v>23.08</v>
      </c>
      <c r="I40" s="34"/>
      <c r="J40" s="35">
        <v>8000</v>
      </c>
      <c r="K40" s="34"/>
      <c r="L40" s="34"/>
    </row>
    <row r="41" spans="1:12" x14ac:dyDescent="0.25">
      <c r="A41" s="25" t="s">
        <v>67</v>
      </c>
      <c r="B41" s="25" t="s">
        <v>55</v>
      </c>
      <c r="C41" s="33" t="s">
        <v>68</v>
      </c>
      <c r="D41" s="34"/>
      <c r="E41" s="35">
        <v>1000</v>
      </c>
      <c r="F41" s="34"/>
      <c r="G41" s="26">
        <v>500</v>
      </c>
      <c r="H41" s="35">
        <v>50</v>
      </c>
      <c r="I41" s="34"/>
      <c r="J41" s="35">
        <v>1500</v>
      </c>
      <c r="K41" s="34"/>
      <c r="L41" s="34"/>
    </row>
    <row r="42" spans="1:12" x14ac:dyDescent="0.25">
      <c r="A42" s="25" t="s">
        <v>69</v>
      </c>
      <c r="B42" s="25" t="s">
        <v>70</v>
      </c>
      <c r="C42" s="33" t="s">
        <v>71</v>
      </c>
      <c r="D42" s="34"/>
      <c r="E42" s="35">
        <v>1000</v>
      </c>
      <c r="F42" s="34"/>
      <c r="G42" s="26">
        <v>500</v>
      </c>
      <c r="H42" s="35">
        <v>50</v>
      </c>
      <c r="I42" s="34"/>
      <c r="J42" s="35">
        <v>1500</v>
      </c>
      <c r="K42" s="34"/>
      <c r="L42" s="34"/>
    </row>
    <row r="43" spans="1:12" x14ac:dyDescent="0.25">
      <c r="A43" s="21" t="s">
        <v>0</v>
      </c>
      <c r="B43" s="21" t="s">
        <v>72</v>
      </c>
      <c r="C43" s="38" t="s">
        <v>73</v>
      </c>
      <c r="D43" s="34"/>
      <c r="E43" s="39">
        <v>100000</v>
      </c>
      <c r="F43" s="34"/>
      <c r="G43" s="22">
        <v>16000</v>
      </c>
      <c r="H43" s="39">
        <v>16</v>
      </c>
      <c r="I43" s="34"/>
      <c r="J43" s="39">
        <v>116000</v>
      </c>
      <c r="K43" s="34"/>
      <c r="L43" s="34"/>
    </row>
    <row r="44" spans="1:12" x14ac:dyDescent="0.25">
      <c r="A44" s="23" t="s">
        <v>0</v>
      </c>
      <c r="B44" s="23" t="s">
        <v>74</v>
      </c>
      <c r="C44" s="36" t="s">
        <v>75</v>
      </c>
      <c r="D44" s="34"/>
      <c r="E44" s="37">
        <v>100000</v>
      </c>
      <c r="F44" s="34"/>
      <c r="G44" s="24">
        <v>-65000</v>
      </c>
      <c r="H44" s="37">
        <v>-65</v>
      </c>
      <c r="I44" s="34"/>
      <c r="J44" s="37">
        <v>35000</v>
      </c>
      <c r="K44" s="34"/>
      <c r="L44" s="34"/>
    </row>
    <row r="45" spans="1:12" x14ac:dyDescent="0.25">
      <c r="A45" s="25" t="s">
        <v>76</v>
      </c>
      <c r="B45" s="25" t="s">
        <v>77</v>
      </c>
      <c r="C45" s="33" t="s">
        <v>78</v>
      </c>
      <c r="D45" s="34"/>
      <c r="E45" s="35">
        <v>100000</v>
      </c>
      <c r="F45" s="34"/>
      <c r="G45" s="26">
        <v>-65000</v>
      </c>
      <c r="H45" s="35">
        <v>-65</v>
      </c>
      <c r="I45" s="34"/>
      <c r="J45" s="35">
        <v>35000</v>
      </c>
      <c r="K45" s="34"/>
      <c r="L45" s="34"/>
    </row>
    <row r="46" spans="1:12" x14ac:dyDescent="0.25">
      <c r="A46" s="23" t="s">
        <v>0</v>
      </c>
      <c r="B46" s="23" t="s">
        <v>79</v>
      </c>
      <c r="C46" s="36" t="s">
        <v>80</v>
      </c>
      <c r="D46" s="34"/>
      <c r="E46" s="37">
        <v>0</v>
      </c>
      <c r="F46" s="34"/>
      <c r="G46" s="24">
        <v>81000</v>
      </c>
      <c r="H46" s="37">
        <v>100</v>
      </c>
      <c r="I46" s="34"/>
      <c r="J46" s="37">
        <v>81000</v>
      </c>
      <c r="K46" s="34"/>
      <c r="L46" s="34"/>
    </row>
    <row r="47" spans="1:12" x14ac:dyDescent="0.25">
      <c r="A47" s="25" t="s">
        <v>81</v>
      </c>
      <c r="B47" s="25" t="s">
        <v>82</v>
      </c>
      <c r="C47" s="33" t="s">
        <v>83</v>
      </c>
      <c r="D47" s="34"/>
      <c r="E47" s="35">
        <v>0</v>
      </c>
      <c r="F47" s="34"/>
      <c r="G47" s="26">
        <v>81000</v>
      </c>
      <c r="H47" s="35">
        <v>100</v>
      </c>
      <c r="I47" s="34"/>
      <c r="J47" s="35">
        <v>81000</v>
      </c>
      <c r="K47" s="34"/>
      <c r="L47" s="34"/>
    </row>
    <row r="48" spans="1:12" x14ac:dyDescent="0.25">
      <c r="A48" s="15" t="s">
        <v>24</v>
      </c>
      <c r="B48" s="15" t="s">
        <v>84</v>
      </c>
      <c r="C48" s="46" t="s">
        <v>85</v>
      </c>
      <c r="D48" s="34"/>
      <c r="E48" s="47">
        <v>568795</v>
      </c>
      <c r="F48" s="34"/>
      <c r="G48" s="16">
        <v>-5924</v>
      </c>
      <c r="H48" s="47">
        <v>-1.04</v>
      </c>
      <c r="I48" s="34"/>
      <c r="J48" s="47">
        <v>562871</v>
      </c>
      <c r="K48" s="34"/>
      <c r="L48" s="34"/>
    </row>
    <row r="49" spans="1:12" x14ac:dyDescent="0.25">
      <c r="A49" s="17" t="s">
        <v>27</v>
      </c>
      <c r="B49" s="17" t="s">
        <v>28</v>
      </c>
      <c r="C49" s="40" t="s">
        <v>29</v>
      </c>
      <c r="D49" s="34"/>
      <c r="E49" s="41">
        <v>283445</v>
      </c>
      <c r="F49" s="34"/>
      <c r="G49" s="18">
        <v>-53000</v>
      </c>
      <c r="H49" s="41">
        <v>-18.7</v>
      </c>
      <c r="I49" s="34"/>
      <c r="J49" s="41">
        <v>230445</v>
      </c>
      <c r="K49" s="34"/>
      <c r="L49" s="34"/>
    </row>
    <row r="50" spans="1:12" x14ac:dyDescent="0.25">
      <c r="A50" s="19" t="s">
        <v>27</v>
      </c>
      <c r="B50" s="19" t="s">
        <v>86</v>
      </c>
      <c r="C50" s="42" t="s">
        <v>29</v>
      </c>
      <c r="D50" s="34"/>
      <c r="E50" s="43">
        <v>283445</v>
      </c>
      <c r="F50" s="34"/>
      <c r="G50" s="20">
        <v>-53000</v>
      </c>
      <c r="H50" s="43">
        <v>-18.7</v>
      </c>
      <c r="I50" s="34"/>
      <c r="J50" s="43">
        <v>230445</v>
      </c>
      <c r="K50" s="34"/>
      <c r="L50" s="34"/>
    </row>
    <row r="51" spans="1:12" x14ac:dyDescent="0.25">
      <c r="A51" s="21" t="s">
        <v>0</v>
      </c>
      <c r="B51" s="21" t="s">
        <v>32</v>
      </c>
      <c r="C51" s="38" t="s">
        <v>33</v>
      </c>
      <c r="D51" s="34"/>
      <c r="E51" s="39">
        <v>283445</v>
      </c>
      <c r="F51" s="34"/>
      <c r="G51" s="22">
        <v>-134375</v>
      </c>
      <c r="H51" s="39">
        <v>-47.41</v>
      </c>
      <c r="I51" s="34"/>
      <c r="J51" s="39">
        <v>149070</v>
      </c>
      <c r="K51" s="34"/>
      <c r="L51" s="34"/>
    </row>
    <row r="52" spans="1:12" x14ac:dyDescent="0.25">
      <c r="A52" s="23" t="s">
        <v>0</v>
      </c>
      <c r="B52" s="23" t="s">
        <v>34</v>
      </c>
      <c r="C52" s="36" t="s">
        <v>35</v>
      </c>
      <c r="D52" s="34"/>
      <c r="E52" s="37">
        <v>178445</v>
      </c>
      <c r="F52" s="34"/>
      <c r="G52" s="24">
        <v>-74375</v>
      </c>
      <c r="H52" s="37">
        <v>-41.68</v>
      </c>
      <c r="I52" s="34"/>
      <c r="J52" s="37">
        <v>104070</v>
      </c>
      <c r="K52" s="34"/>
      <c r="L52" s="34"/>
    </row>
    <row r="53" spans="1:12" x14ac:dyDescent="0.25">
      <c r="A53" s="25" t="s">
        <v>87</v>
      </c>
      <c r="B53" s="25" t="s">
        <v>44</v>
      </c>
      <c r="C53" s="33" t="s">
        <v>88</v>
      </c>
      <c r="D53" s="34"/>
      <c r="E53" s="35">
        <v>74375</v>
      </c>
      <c r="F53" s="34"/>
      <c r="G53" s="26">
        <v>-74375</v>
      </c>
      <c r="H53" s="35">
        <v>-100</v>
      </c>
      <c r="I53" s="34"/>
      <c r="J53" s="35">
        <v>0</v>
      </c>
      <c r="K53" s="34"/>
      <c r="L53" s="34"/>
    </row>
    <row r="54" spans="1:12" x14ac:dyDescent="0.25">
      <c r="A54" s="25" t="s">
        <v>89</v>
      </c>
      <c r="B54" s="25" t="s">
        <v>44</v>
      </c>
      <c r="C54" s="33" t="s">
        <v>47</v>
      </c>
      <c r="D54" s="34"/>
      <c r="E54" s="35">
        <v>87070</v>
      </c>
      <c r="F54" s="34"/>
      <c r="G54" s="26">
        <v>0</v>
      </c>
      <c r="H54" s="35">
        <v>0</v>
      </c>
      <c r="I54" s="34"/>
      <c r="J54" s="35">
        <v>87070</v>
      </c>
      <c r="K54" s="34"/>
      <c r="L54" s="34"/>
    </row>
    <row r="55" spans="1:12" x14ac:dyDescent="0.25">
      <c r="A55" s="25" t="s">
        <v>90</v>
      </c>
      <c r="B55" s="25" t="s">
        <v>55</v>
      </c>
      <c r="C55" s="33" t="s">
        <v>91</v>
      </c>
      <c r="D55" s="34"/>
      <c r="E55" s="35">
        <v>12000</v>
      </c>
      <c r="F55" s="34"/>
      <c r="G55" s="26">
        <v>0</v>
      </c>
      <c r="H55" s="35">
        <v>0</v>
      </c>
      <c r="I55" s="34"/>
      <c r="J55" s="35">
        <v>12000</v>
      </c>
      <c r="K55" s="34"/>
      <c r="L55" s="34"/>
    </row>
    <row r="56" spans="1:12" x14ac:dyDescent="0.25">
      <c r="A56" s="25" t="s">
        <v>92</v>
      </c>
      <c r="B56" s="25" t="s">
        <v>70</v>
      </c>
      <c r="C56" s="33" t="s">
        <v>93</v>
      </c>
      <c r="D56" s="34"/>
      <c r="E56" s="35">
        <v>5000</v>
      </c>
      <c r="F56" s="34"/>
      <c r="G56" s="26">
        <v>0</v>
      </c>
      <c r="H56" s="35">
        <v>0</v>
      </c>
      <c r="I56" s="34"/>
      <c r="J56" s="35">
        <v>5000</v>
      </c>
      <c r="K56" s="34"/>
      <c r="L56" s="34"/>
    </row>
    <row r="57" spans="1:12" x14ac:dyDescent="0.25">
      <c r="A57" s="23" t="s">
        <v>0</v>
      </c>
      <c r="B57" s="23" t="s">
        <v>94</v>
      </c>
      <c r="C57" s="36" t="s">
        <v>95</v>
      </c>
      <c r="D57" s="34"/>
      <c r="E57" s="37">
        <v>105000</v>
      </c>
      <c r="F57" s="34"/>
      <c r="G57" s="24">
        <v>-60000</v>
      </c>
      <c r="H57" s="37">
        <v>-57.14</v>
      </c>
      <c r="I57" s="34"/>
      <c r="J57" s="37">
        <v>45000</v>
      </c>
      <c r="K57" s="34"/>
      <c r="L57" s="34"/>
    </row>
    <row r="58" spans="1:12" x14ac:dyDescent="0.25">
      <c r="A58" s="25" t="s">
        <v>96</v>
      </c>
      <c r="B58" s="25" t="s">
        <v>97</v>
      </c>
      <c r="C58" s="33" t="s">
        <v>98</v>
      </c>
      <c r="D58" s="34"/>
      <c r="E58" s="35">
        <v>105000</v>
      </c>
      <c r="F58" s="34"/>
      <c r="G58" s="26">
        <v>-60000</v>
      </c>
      <c r="H58" s="35">
        <v>-57.14</v>
      </c>
      <c r="I58" s="34"/>
      <c r="J58" s="35">
        <v>45000</v>
      </c>
      <c r="K58" s="34"/>
      <c r="L58" s="34"/>
    </row>
    <row r="59" spans="1:12" x14ac:dyDescent="0.25">
      <c r="A59" s="21" t="s">
        <v>0</v>
      </c>
      <c r="B59" s="21" t="s">
        <v>72</v>
      </c>
      <c r="C59" s="38" t="s">
        <v>73</v>
      </c>
      <c r="D59" s="34"/>
      <c r="E59" s="39">
        <v>0</v>
      </c>
      <c r="F59" s="34"/>
      <c r="G59" s="22">
        <v>81375</v>
      </c>
      <c r="H59" s="39">
        <v>100</v>
      </c>
      <c r="I59" s="34"/>
      <c r="J59" s="39">
        <v>81375</v>
      </c>
      <c r="K59" s="34"/>
      <c r="L59" s="34"/>
    </row>
    <row r="60" spans="1:12" x14ac:dyDescent="0.25">
      <c r="A60" s="23" t="s">
        <v>0</v>
      </c>
      <c r="B60" s="23" t="s">
        <v>99</v>
      </c>
      <c r="C60" s="36" t="s">
        <v>100</v>
      </c>
      <c r="D60" s="34"/>
      <c r="E60" s="37">
        <v>0</v>
      </c>
      <c r="F60" s="34"/>
      <c r="G60" s="24">
        <v>1341</v>
      </c>
      <c r="H60" s="37">
        <v>100</v>
      </c>
      <c r="I60" s="34"/>
      <c r="J60" s="37">
        <v>1341</v>
      </c>
      <c r="K60" s="34"/>
      <c r="L60" s="34"/>
    </row>
    <row r="61" spans="1:12" x14ac:dyDescent="0.25">
      <c r="A61" s="25" t="s">
        <v>101</v>
      </c>
      <c r="B61" s="25" t="s">
        <v>102</v>
      </c>
      <c r="C61" s="33" t="s">
        <v>103</v>
      </c>
      <c r="D61" s="34"/>
      <c r="E61" s="35">
        <v>0</v>
      </c>
      <c r="F61" s="34"/>
      <c r="G61" s="26">
        <v>1341</v>
      </c>
      <c r="H61" s="35">
        <v>100</v>
      </c>
      <c r="I61" s="34"/>
      <c r="J61" s="35">
        <v>1341</v>
      </c>
      <c r="K61" s="34"/>
      <c r="L61" s="34"/>
    </row>
    <row r="62" spans="1:12" x14ac:dyDescent="0.25">
      <c r="A62" s="23" t="s">
        <v>0</v>
      </c>
      <c r="B62" s="23" t="s">
        <v>74</v>
      </c>
      <c r="C62" s="36" t="s">
        <v>75</v>
      </c>
      <c r="D62" s="34"/>
      <c r="E62" s="37">
        <v>0</v>
      </c>
      <c r="F62" s="34"/>
      <c r="G62" s="24">
        <v>73159</v>
      </c>
      <c r="H62" s="37">
        <v>100</v>
      </c>
      <c r="I62" s="34"/>
      <c r="J62" s="37">
        <v>73159</v>
      </c>
      <c r="K62" s="34"/>
      <c r="L62" s="34"/>
    </row>
    <row r="63" spans="1:12" x14ac:dyDescent="0.25">
      <c r="A63" s="25" t="s">
        <v>104</v>
      </c>
      <c r="B63" s="25" t="s">
        <v>77</v>
      </c>
      <c r="C63" s="33" t="s">
        <v>105</v>
      </c>
      <c r="D63" s="34"/>
      <c r="E63" s="35">
        <v>0</v>
      </c>
      <c r="F63" s="34"/>
      <c r="G63" s="26">
        <v>58659</v>
      </c>
      <c r="H63" s="35">
        <v>100</v>
      </c>
      <c r="I63" s="34"/>
      <c r="J63" s="35">
        <v>58659</v>
      </c>
      <c r="K63" s="34"/>
      <c r="L63" s="34"/>
    </row>
    <row r="64" spans="1:12" x14ac:dyDescent="0.25">
      <c r="A64" s="25" t="s">
        <v>106</v>
      </c>
      <c r="B64" s="25" t="s">
        <v>77</v>
      </c>
      <c r="C64" s="33" t="s">
        <v>78</v>
      </c>
      <c r="D64" s="34"/>
      <c r="E64" s="35">
        <v>0</v>
      </c>
      <c r="F64" s="34"/>
      <c r="G64" s="26">
        <v>14500</v>
      </c>
      <c r="H64" s="35">
        <v>100</v>
      </c>
      <c r="I64" s="34"/>
      <c r="J64" s="35">
        <v>14500</v>
      </c>
      <c r="K64" s="34"/>
      <c r="L64" s="34"/>
    </row>
    <row r="65" spans="1:12" x14ac:dyDescent="0.25">
      <c r="A65" s="23" t="s">
        <v>0</v>
      </c>
      <c r="B65" s="23" t="s">
        <v>79</v>
      </c>
      <c r="C65" s="36" t="s">
        <v>80</v>
      </c>
      <c r="D65" s="34"/>
      <c r="E65" s="37">
        <v>0</v>
      </c>
      <c r="F65" s="34"/>
      <c r="G65" s="24">
        <v>6875</v>
      </c>
      <c r="H65" s="37">
        <v>100</v>
      </c>
      <c r="I65" s="34"/>
      <c r="J65" s="37">
        <v>6875</v>
      </c>
      <c r="K65" s="34"/>
      <c r="L65" s="34"/>
    </row>
    <row r="66" spans="1:12" x14ac:dyDescent="0.25">
      <c r="A66" s="25" t="s">
        <v>107</v>
      </c>
      <c r="B66" s="25" t="s">
        <v>82</v>
      </c>
      <c r="C66" s="33" t="s">
        <v>83</v>
      </c>
      <c r="D66" s="34"/>
      <c r="E66" s="35">
        <v>0</v>
      </c>
      <c r="F66" s="34"/>
      <c r="G66" s="26">
        <v>6875</v>
      </c>
      <c r="H66" s="35">
        <v>100</v>
      </c>
      <c r="I66" s="34"/>
      <c r="J66" s="35">
        <v>6875</v>
      </c>
      <c r="K66" s="34"/>
      <c r="L66" s="34"/>
    </row>
    <row r="67" spans="1:12" x14ac:dyDescent="0.25">
      <c r="A67" s="17" t="s">
        <v>27</v>
      </c>
      <c r="B67" s="17" t="s">
        <v>108</v>
      </c>
      <c r="C67" s="40" t="s">
        <v>109</v>
      </c>
      <c r="D67" s="34"/>
      <c r="E67" s="41">
        <v>1000</v>
      </c>
      <c r="F67" s="34"/>
      <c r="G67" s="18">
        <v>0</v>
      </c>
      <c r="H67" s="41">
        <v>0</v>
      </c>
      <c r="I67" s="34"/>
      <c r="J67" s="41">
        <v>1000</v>
      </c>
      <c r="K67" s="34"/>
      <c r="L67" s="34"/>
    </row>
    <row r="68" spans="1:12" x14ac:dyDescent="0.25">
      <c r="A68" s="19" t="s">
        <v>27</v>
      </c>
      <c r="B68" s="19" t="s">
        <v>110</v>
      </c>
      <c r="C68" s="42" t="s">
        <v>111</v>
      </c>
      <c r="D68" s="34"/>
      <c r="E68" s="43">
        <v>1000</v>
      </c>
      <c r="F68" s="34"/>
      <c r="G68" s="20">
        <v>0</v>
      </c>
      <c r="H68" s="43">
        <v>0</v>
      </c>
      <c r="I68" s="34"/>
      <c r="J68" s="43">
        <v>1000</v>
      </c>
      <c r="K68" s="34"/>
      <c r="L68" s="34"/>
    </row>
    <row r="69" spans="1:12" x14ac:dyDescent="0.25">
      <c r="A69" s="21" t="s">
        <v>0</v>
      </c>
      <c r="B69" s="21" t="s">
        <v>32</v>
      </c>
      <c r="C69" s="38" t="s">
        <v>33</v>
      </c>
      <c r="D69" s="34"/>
      <c r="E69" s="39">
        <v>1000</v>
      </c>
      <c r="F69" s="34"/>
      <c r="G69" s="22">
        <v>0</v>
      </c>
      <c r="H69" s="39">
        <v>0</v>
      </c>
      <c r="I69" s="34"/>
      <c r="J69" s="39">
        <v>1000</v>
      </c>
      <c r="K69" s="34"/>
      <c r="L69" s="34"/>
    </row>
    <row r="70" spans="1:12" x14ac:dyDescent="0.25">
      <c r="A70" s="23" t="s">
        <v>0</v>
      </c>
      <c r="B70" s="23" t="s">
        <v>34</v>
      </c>
      <c r="C70" s="36" t="s">
        <v>35</v>
      </c>
      <c r="D70" s="34"/>
      <c r="E70" s="37">
        <v>1000</v>
      </c>
      <c r="F70" s="34"/>
      <c r="G70" s="24">
        <v>0</v>
      </c>
      <c r="H70" s="37">
        <v>0</v>
      </c>
      <c r="I70" s="34"/>
      <c r="J70" s="37">
        <v>1000</v>
      </c>
      <c r="K70" s="34"/>
      <c r="L70" s="34"/>
    </row>
    <row r="71" spans="1:12" x14ac:dyDescent="0.25">
      <c r="A71" s="25" t="s">
        <v>112</v>
      </c>
      <c r="B71" s="25" t="s">
        <v>44</v>
      </c>
      <c r="C71" s="33" t="s">
        <v>45</v>
      </c>
      <c r="D71" s="34"/>
      <c r="E71" s="35">
        <v>1000</v>
      </c>
      <c r="F71" s="34"/>
      <c r="G71" s="26">
        <v>0</v>
      </c>
      <c r="H71" s="35">
        <v>0</v>
      </c>
      <c r="I71" s="34"/>
      <c r="J71" s="35">
        <v>1000</v>
      </c>
      <c r="K71" s="34"/>
      <c r="L71" s="34"/>
    </row>
    <row r="72" spans="1:12" x14ac:dyDescent="0.25">
      <c r="A72" s="17" t="s">
        <v>27</v>
      </c>
      <c r="B72" s="17" t="s">
        <v>113</v>
      </c>
      <c r="C72" s="40" t="s">
        <v>114</v>
      </c>
      <c r="D72" s="34"/>
      <c r="E72" s="41">
        <v>206050</v>
      </c>
      <c r="F72" s="34"/>
      <c r="G72" s="18">
        <v>27387</v>
      </c>
      <c r="H72" s="41">
        <v>13.29</v>
      </c>
      <c r="I72" s="34"/>
      <c r="J72" s="41">
        <v>233437</v>
      </c>
      <c r="K72" s="34"/>
      <c r="L72" s="34"/>
    </row>
    <row r="73" spans="1:12" x14ac:dyDescent="0.25">
      <c r="A73" s="19" t="s">
        <v>27</v>
      </c>
      <c r="B73" s="19" t="s">
        <v>115</v>
      </c>
      <c r="C73" s="42" t="s">
        <v>116</v>
      </c>
      <c r="D73" s="34"/>
      <c r="E73" s="43">
        <v>206050</v>
      </c>
      <c r="F73" s="34"/>
      <c r="G73" s="20">
        <v>27387</v>
      </c>
      <c r="H73" s="43">
        <v>13.29</v>
      </c>
      <c r="I73" s="34"/>
      <c r="J73" s="43">
        <v>233437</v>
      </c>
      <c r="K73" s="34"/>
      <c r="L73" s="34"/>
    </row>
    <row r="74" spans="1:12" x14ac:dyDescent="0.25">
      <c r="A74" s="21" t="s">
        <v>0</v>
      </c>
      <c r="B74" s="21" t="s">
        <v>32</v>
      </c>
      <c r="C74" s="38" t="s">
        <v>33</v>
      </c>
      <c r="D74" s="34"/>
      <c r="E74" s="39">
        <v>195050</v>
      </c>
      <c r="F74" s="34"/>
      <c r="G74" s="22">
        <v>0</v>
      </c>
      <c r="H74" s="39">
        <v>0</v>
      </c>
      <c r="I74" s="34"/>
      <c r="J74" s="39">
        <v>195050</v>
      </c>
      <c r="K74" s="34"/>
      <c r="L74" s="34"/>
    </row>
    <row r="75" spans="1:12" x14ac:dyDescent="0.25">
      <c r="A75" s="23" t="s">
        <v>0</v>
      </c>
      <c r="B75" s="23" t="s">
        <v>34</v>
      </c>
      <c r="C75" s="36" t="s">
        <v>35</v>
      </c>
      <c r="D75" s="34"/>
      <c r="E75" s="37">
        <v>195050</v>
      </c>
      <c r="F75" s="34"/>
      <c r="G75" s="24">
        <v>0</v>
      </c>
      <c r="H75" s="37">
        <v>0</v>
      </c>
      <c r="I75" s="34"/>
      <c r="J75" s="37">
        <v>195050</v>
      </c>
      <c r="K75" s="34"/>
      <c r="L75" s="34"/>
    </row>
    <row r="76" spans="1:12" x14ac:dyDescent="0.25">
      <c r="A76" s="25" t="s">
        <v>117</v>
      </c>
      <c r="B76" s="25" t="s">
        <v>37</v>
      </c>
      <c r="C76" s="33" t="s">
        <v>38</v>
      </c>
      <c r="D76" s="34"/>
      <c r="E76" s="35">
        <v>10000</v>
      </c>
      <c r="F76" s="34"/>
      <c r="G76" s="26">
        <v>0</v>
      </c>
      <c r="H76" s="35">
        <v>0</v>
      </c>
      <c r="I76" s="34"/>
      <c r="J76" s="35">
        <v>10000</v>
      </c>
      <c r="K76" s="34"/>
      <c r="L76" s="34"/>
    </row>
    <row r="77" spans="1:12" x14ac:dyDescent="0.25">
      <c r="A77" s="25" t="s">
        <v>118</v>
      </c>
      <c r="B77" s="25" t="s">
        <v>44</v>
      </c>
      <c r="C77" s="33" t="s">
        <v>45</v>
      </c>
      <c r="D77" s="34"/>
      <c r="E77" s="35">
        <v>9000</v>
      </c>
      <c r="F77" s="34"/>
      <c r="G77" s="26">
        <v>0</v>
      </c>
      <c r="H77" s="35">
        <v>0</v>
      </c>
      <c r="I77" s="34"/>
      <c r="J77" s="35">
        <v>9000</v>
      </c>
      <c r="K77" s="34"/>
      <c r="L77" s="34"/>
    </row>
    <row r="78" spans="1:12" x14ac:dyDescent="0.25">
      <c r="A78" s="25" t="s">
        <v>119</v>
      </c>
      <c r="B78" s="25" t="s">
        <v>44</v>
      </c>
      <c r="C78" s="33" t="s">
        <v>88</v>
      </c>
      <c r="D78" s="34"/>
      <c r="E78" s="35">
        <v>6250</v>
      </c>
      <c r="F78" s="34"/>
      <c r="G78" s="26">
        <v>0</v>
      </c>
      <c r="H78" s="35">
        <v>0</v>
      </c>
      <c r="I78" s="34"/>
      <c r="J78" s="35">
        <v>6250</v>
      </c>
      <c r="K78" s="34"/>
      <c r="L78" s="34"/>
    </row>
    <row r="79" spans="1:12" x14ac:dyDescent="0.25">
      <c r="A79" s="25" t="s">
        <v>120</v>
      </c>
      <c r="B79" s="25" t="s">
        <v>44</v>
      </c>
      <c r="C79" s="33" t="s">
        <v>88</v>
      </c>
      <c r="D79" s="34"/>
      <c r="E79" s="35">
        <v>159800</v>
      </c>
      <c r="F79" s="34"/>
      <c r="G79" s="26">
        <v>0</v>
      </c>
      <c r="H79" s="35">
        <v>0</v>
      </c>
      <c r="I79" s="34"/>
      <c r="J79" s="35">
        <v>159800</v>
      </c>
      <c r="K79" s="34"/>
      <c r="L79" s="34"/>
    </row>
    <row r="80" spans="1:12" x14ac:dyDescent="0.25">
      <c r="A80" s="25" t="s">
        <v>121</v>
      </c>
      <c r="B80" s="25" t="s">
        <v>44</v>
      </c>
      <c r="C80" s="33" t="s">
        <v>122</v>
      </c>
      <c r="D80" s="34"/>
      <c r="E80" s="35">
        <v>5000</v>
      </c>
      <c r="F80" s="34"/>
      <c r="G80" s="26">
        <v>0</v>
      </c>
      <c r="H80" s="35">
        <v>0</v>
      </c>
      <c r="I80" s="34"/>
      <c r="J80" s="35">
        <v>5000</v>
      </c>
      <c r="K80" s="34"/>
      <c r="L80" s="34"/>
    </row>
    <row r="81" spans="1:12" x14ac:dyDescent="0.25">
      <c r="A81" s="25" t="s">
        <v>123</v>
      </c>
      <c r="B81" s="25" t="s">
        <v>55</v>
      </c>
      <c r="C81" s="33" t="s">
        <v>124</v>
      </c>
      <c r="D81" s="34"/>
      <c r="E81" s="35">
        <v>2000</v>
      </c>
      <c r="F81" s="34"/>
      <c r="G81" s="26">
        <v>0</v>
      </c>
      <c r="H81" s="35">
        <v>0</v>
      </c>
      <c r="I81" s="34"/>
      <c r="J81" s="35">
        <v>2000</v>
      </c>
      <c r="K81" s="34"/>
      <c r="L81" s="34"/>
    </row>
    <row r="82" spans="1:12" x14ac:dyDescent="0.25">
      <c r="A82" s="25" t="s">
        <v>125</v>
      </c>
      <c r="B82" s="25" t="s">
        <v>70</v>
      </c>
      <c r="C82" s="33" t="s">
        <v>126</v>
      </c>
      <c r="D82" s="34"/>
      <c r="E82" s="35">
        <v>3000</v>
      </c>
      <c r="F82" s="34"/>
      <c r="G82" s="26">
        <v>0</v>
      </c>
      <c r="H82" s="35">
        <v>0</v>
      </c>
      <c r="I82" s="34"/>
      <c r="J82" s="35">
        <v>3000</v>
      </c>
      <c r="K82" s="34"/>
      <c r="L82" s="34"/>
    </row>
    <row r="83" spans="1:12" x14ac:dyDescent="0.25">
      <c r="A83" s="21" t="s">
        <v>0</v>
      </c>
      <c r="B83" s="21" t="s">
        <v>72</v>
      </c>
      <c r="C83" s="38" t="s">
        <v>73</v>
      </c>
      <c r="D83" s="34"/>
      <c r="E83" s="39">
        <v>11000</v>
      </c>
      <c r="F83" s="34"/>
      <c r="G83" s="22">
        <v>0</v>
      </c>
      <c r="H83" s="39">
        <v>0</v>
      </c>
      <c r="I83" s="34"/>
      <c r="J83" s="39">
        <v>11000</v>
      </c>
      <c r="K83" s="34"/>
      <c r="L83" s="34"/>
    </row>
    <row r="84" spans="1:12" x14ac:dyDescent="0.25">
      <c r="A84" s="23" t="s">
        <v>0</v>
      </c>
      <c r="B84" s="23" t="s">
        <v>74</v>
      </c>
      <c r="C84" s="36" t="s">
        <v>75</v>
      </c>
      <c r="D84" s="34"/>
      <c r="E84" s="37">
        <v>11000</v>
      </c>
      <c r="F84" s="34"/>
      <c r="G84" s="24">
        <v>0</v>
      </c>
      <c r="H84" s="37">
        <v>0</v>
      </c>
      <c r="I84" s="34"/>
      <c r="J84" s="37">
        <v>11000</v>
      </c>
      <c r="K84" s="34"/>
      <c r="L84" s="34"/>
    </row>
    <row r="85" spans="1:12" x14ac:dyDescent="0.25">
      <c r="A85" s="25" t="s">
        <v>127</v>
      </c>
      <c r="B85" s="25" t="s">
        <v>77</v>
      </c>
      <c r="C85" s="33" t="s">
        <v>128</v>
      </c>
      <c r="D85" s="34"/>
      <c r="E85" s="35">
        <v>11000</v>
      </c>
      <c r="F85" s="34"/>
      <c r="G85" s="26">
        <v>0</v>
      </c>
      <c r="H85" s="35">
        <v>0</v>
      </c>
      <c r="I85" s="34"/>
      <c r="J85" s="35">
        <v>11000</v>
      </c>
      <c r="K85" s="34"/>
      <c r="L85" s="34"/>
    </row>
    <row r="86" spans="1:12" x14ac:dyDescent="0.25">
      <c r="A86" s="21" t="s">
        <v>0</v>
      </c>
      <c r="B86" s="21" t="s">
        <v>129</v>
      </c>
      <c r="C86" s="38" t="s">
        <v>130</v>
      </c>
      <c r="D86" s="34"/>
      <c r="E86" s="39">
        <v>0</v>
      </c>
      <c r="F86" s="34"/>
      <c r="G86" s="22">
        <v>27387</v>
      </c>
      <c r="H86" s="39">
        <v>100</v>
      </c>
      <c r="I86" s="34"/>
      <c r="J86" s="39">
        <v>27387</v>
      </c>
      <c r="K86" s="34"/>
      <c r="L86" s="34"/>
    </row>
    <row r="87" spans="1:12" x14ac:dyDescent="0.25">
      <c r="A87" s="23" t="s">
        <v>0</v>
      </c>
      <c r="B87" s="23" t="s">
        <v>131</v>
      </c>
      <c r="C87" s="36" t="s">
        <v>132</v>
      </c>
      <c r="D87" s="34"/>
      <c r="E87" s="37">
        <v>0</v>
      </c>
      <c r="F87" s="34"/>
      <c r="G87" s="24">
        <v>27387</v>
      </c>
      <c r="H87" s="37">
        <v>100</v>
      </c>
      <c r="I87" s="34"/>
      <c r="J87" s="37">
        <v>27387</v>
      </c>
      <c r="K87" s="34"/>
      <c r="L87" s="34"/>
    </row>
    <row r="88" spans="1:12" x14ac:dyDescent="0.25">
      <c r="A88" s="25" t="s">
        <v>133</v>
      </c>
      <c r="B88" s="25" t="s">
        <v>134</v>
      </c>
      <c r="C88" s="33" t="s">
        <v>135</v>
      </c>
      <c r="D88" s="34"/>
      <c r="E88" s="35">
        <v>0</v>
      </c>
      <c r="F88" s="34"/>
      <c r="G88" s="26">
        <v>27387</v>
      </c>
      <c r="H88" s="35">
        <v>100</v>
      </c>
      <c r="I88" s="34"/>
      <c r="J88" s="35">
        <v>27387</v>
      </c>
      <c r="K88" s="34"/>
      <c r="L88" s="34"/>
    </row>
    <row r="89" spans="1:12" x14ac:dyDescent="0.25">
      <c r="A89" s="17" t="s">
        <v>27</v>
      </c>
      <c r="B89" s="17" t="s">
        <v>136</v>
      </c>
      <c r="C89" s="40" t="s">
        <v>137</v>
      </c>
      <c r="D89" s="34"/>
      <c r="E89" s="41">
        <v>70200</v>
      </c>
      <c r="F89" s="34"/>
      <c r="G89" s="18">
        <v>19789</v>
      </c>
      <c r="H89" s="41">
        <v>28.19</v>
      </c>
      <c r="I89" s="34"/>
      <c r="J89" s="41">
        <v>89989</v>
      </c>
      <c r="K89" s="34"/>
      <c r="L89" s="34"/>
    </row>
    <row r="90" spans="1:12" x14ac:dyDescent="0.25">
      <c r="A90" s="19" t="s">
        <v>27</v>
      </c>
      <c r="B90" s="19" t="s">
        <v>138</v>
      </c>
      <c r="C90" s="42" t="s">
        <v>139</v>
      </c>
      <c r="D90" s="34"/>
      <c r="E90" s="43">
        <v>30000</v>
      </c>
      <c r="F90" s="34"/>
      <c r="G90" s="20">
        <v>-7500</v>
      </c>
      <c r="H90" s="43">
        <v>-25</v>
      </c>
      <c r="I90" s="34"/>
      <c r="J90" s="43">
        <v>22500</v>
      </c>
      <c r="K90" s="34"/>
      <c r="L90" s="34"/>
    </row>
    <row r="91" spans="1:12" x14ac:dyDescent="0.25">
      <c r="A91" s="21" t="s">
        <v>0</v>
      </c>
      <c r="B91" s="21" t="s">
        <v>32</v>
      </c>
      <c r="C91" s="38" t="s">
        <v>33</v>
      </c>
      <c r="D91" s="34"/>
      <c r="E91" s="39">
        <v>30000</v>
      </c>
      <c r="F91" s="34"/>
      <c r="G91" s="22">
        <v>-7500</v>
      </c>
      <c r="H91" s="39">
        <v>-25</v>
      </c>
      <c r="I91" s="34"/>
      <c r="J91" s="39">
        <v>22500</v>
      </c>
      <c r="K91" s="34"/>
      <c r="L91" s="34"/>
    </row>
    <row r="92" spans="1:12" x14ac:dyDescent="0.25">
      <c r="A92" s="23" t="s">
        <v>0</v>
      </c>
      <c r="B92" s="23" t="s">
        <v>34</v>
      </c>
      <c r="C92" s="36" t="s">
        <v>35</v>
      </c>
      <c r="D92" s="34"/>
      <c r="E92" s="37">
        <v>30000</v>
      </c>
      <c r="F92" s="34"/>
      <c r="G92" s="24">
        <v>-7500</v>
      </c>
      <c r="H92" s="37">
        <v>-25</v>
      </c>
      <c r="I92" s="34"/>
      <c r="J92" s="37">
        <v>22500</v>
      </c>
      <c r="K92" s="34"/>
      <c r="L92" s="34"/>
    </row>
    <row r="93" spans="1:12" x14ac:dyDescent="0.25">
      <c r="A93" s="25" t="s">
        <v>140</v>
      </c>
      <c r="B93" s="25" t="s">
        <v>44</v>
      </c>
      <c r="C93" s="33" t="s">
        <v>141</v>
      </c>
      <c r="D93" s="34"/>
      <c r="E93" s="35">
        <v>30000</v>
      </c>
      <c r="F93" s="34"/>
      <c r="G93" s="26">
        <v>-7500</v>
      </c>
      <c r="H93" s="35">
        <v>-25</v>
      </c>
      <c r="I93" s="34"/>
      <c r="J93" s="35">
        <v>22500</v>
      </c>
      <c r="K93" s="34"/>
      <c r="L93" s="34"/>
    </row>
    <row r="94" spans="1:12" x14ac:dyDescent="0.25">
      <c r="A94" s="19" t="s">
        <v>27</v>
      </c>
      <c r="B94" s="19" t="s">
        <v>142</v>
      </c>
      <c r="C94" s="42" t="s">
        <v>143</v>
      </c>
      <c r="D94" s="34"/>
      <c r="E94" s="43">
        <v>30100</v>
      </c>
      <c r="F94" s="34"/>
      <c r="G94" s="20">
        <v>21077</v>
      </c>
      <c r="H94" s="43">
        <v>70.02</v>
      </c>
      <c r="I94" s="34"/>
      <c r="J94" s="43">
        <v>51177</v>
      </c>
      <c r="K94" s="34"/>
      <c r="L94" s="34"/>
    </row>
    <row r="95" spans="1:12" x14ac:dyDescent="0.25">
      <c r="A95" s="21" t="s">
        <v>0</v>
      </c>
      <c r="B95" s="21" t="s">
        <v>32</v>
      </c>
      <c r="C95" s="38" t="s">
        <v>33</v>
      </c>
      <c r="D95" s="34"/>
      <c r="E95" s="39">
        <v>30100</v>
      </c>
      <c r="F95" s="34"/>
      <c r="G95" s="22">
        <v>12596</v>
      </c>
      <c r="H95" s="39">
        <v>41.85</v>
      </c>
      <c r="I95" s="34"/>
      <c r="J95" s="39">
        <v>42696</v>
      </c>
      <c r="K95" s="34"/>
      <c r="L95" s="34"/>
    </row>
    <row r="96" spans="1:12" x14ac:dyDescent="0.25">
      <c r="A96" s="23" t="s">
        <v>0</v>
      </c>
      <c r="B96" s="23" t="s">
        <v>144</v>
      </c>
      <c r="C96" s="36" t="s">
        <v>145</v>
      </c>
      <c r="D96" s="34"/>
      <c r="E96" s="37">
        <v>5000</v>
      </c>
      <c r="F96" s="34"/>
      <c r="G96" s="24">
        <v>5096</v>
      </c>
      <c r="H96" s="37">
        <v>101.92</v>
      </c>
      <c r="I96" s="34"/>
      <c r="J96" s="37">
        <v>10096</v>
      </c>
      <c r="K96" s="34"/>
      <c r="L96" s="34"/>
    </row>
    <row r="97" spans="1:12" x14ac:dyDescent="0.25">
      <c r="A97" s="25" t="s">
        <v>146</v>
      </c>
      <c r="B97" s="25" t="s">
        <v>147</v>
      </c>
      <c r="C97" s="33" t="s">
        <v>148</v>
      </c>
      <c r="D97" s="34"/>
      <c r="E97" s="35">
        <v>5000</v>
      </c>
      <c r="F97" s="34"/>
      <c r="G97" s="26">
        <v>5096</v>
      </c>
      <c r="H97" s="35">
        <v>101.92</v>
      </c>
      <c r="I97" s="34"/>
      <c r="J97" s="35">
        <v>10096</v>
      </c>
      <c r="K97" s="34"/>
      <c r="L97" s="34"/>
    </row>
    <row r="98" spans="1:12" x14ac:dyDescent="0.25">
      <c r="A98" s="23" t="s">
        <v>0</v>
      </c>
      <c r="B98" s="23" t="s">
        <v>34</v>
      </c>
      <c r="C98" s="36" t="s">
        <v>35</v>
      </c>
      <c r="D98" s="34"/>
      <c r="E98" s="37">
        <v>5100</v>
      </c>
      <c r="F98" s="34"/>
      <c r="G98" s="24">
        <v>7500</v>
      </c>
      <c r="H98" s="37">
        <v>147.06</v>
      </c>
      <c r="I98" s="34"/>
      <c r="J98" s="37">
        <v>12600</v>
      </c>
      <c r="K98" s="34"/>
      <c r="L98" s="34"/>
    </row>
    <row r="99" spans="1:12" x14ac:dyDescent="0.25">
      <c r="A99" s="25" t="s">
        <v>149</v>
      </c>
      <c r="B99" s="25" t="s">
        <v>37</v>
      </c>
      <c r="C99" s="33" t="s">
        <v>38</v>
      </c>
      <c r="D99" s="34"/>
      <c r="E99" s="35">
        <v>2000</v>
      </c>
      <c r="F99" s="34"/>
      <c r="G99" s="26">
        <v>0</v>
      </c>
      <c r="H99" s="35">
        <v>0</v>
      </c>
      <c r="I99" s="34"/>
      <c r="J99" s="35">
        <v>2000</v>
      </c>
      <c r="K99" s="34"/>
      <c r="L99" s="34"/>
    </row>
    <row r="100" spans="1:12" x14ac:dyDescent="0.25">
      <c r="A100" s="25" t="s">
        <v>150</v>
      </c>
      <c r="B100" s="25" t="s">
        <v>44</v>
      </c>
      <c r="C100" s="33" t="s">
        <v>141</v>
      </c>
      <c r="D100" s="34"/>
      <c r="E100" s="35">
        <v>0</v>
      </c>
      <c r="F100" s="34"/>
      <c r="G100" s="26">
        <v>7500</v>
      </c>
      <c r="H100" s="35">
        <v>100</v>
      </c>
      <c r="I100" s="34"/>
      <c r="J100" s="35">
        <v>7500</v>
      </c>
      <c r="K100" s="34"/>
      <c r="L100" s="34"/>
    </row>
    <row r="101" spans="1:12" x14ac:dyDescent="0.25">
      <c r="A101" s="25" t="s">
        <v>151</v>
      </c>
      <c r="B101" s="25" t="s">
        <v>44</v>
      </c>
      <c r="C101" s="33" t="s">
        <v>45</v>
      </c>
      <c r="D101" s="34"/>
      <c r="E101" s="35">
        <v>0</v>
      </c>
      <c r="F101" s="34"/>
      <c r="G101" s="26">
        <v>1000</v>
      </c>
      <c r="H101" s="35">
        <v>100</v>
      </c>
      <c r="I101" s="34"/>
      <c r="J101" s="35">
        <v>1000</v>
      </c>
      <c r="K101" s="34"/>
      <c r="L101" s="34"/>
    </row>
    <row r="102" spans="1:12" x14ac:dyDescent="0.25">
      <c r="A102" s="25" t="s">
        <v>152</v>
      </c>
      <c r="B102" s="25" t="s">
        <v>44</v>
      </c>
      <c r="C102" s="33" t="s">
        <v>153</v>
      </c>
      <c r="D102" s="34"/>
      <c r="E102" s="35">
        <v>2100</v>
      </c>
      <c r="F102" s="34"/>
      <c r="G102" s="26">
        <v>-1000</v>
      </c>
      <c r="H102" s="35">
        <v>-47.62</v>
      </c>
      <c r="I102" s="34"/>
      <c r="J102" s="35">
        <v>1100</v>
      </c>
      <c r="K102" s="34"/>
      <c r="L102" s="34"/>
    </row>
    <row r="103" spans="1:12" x14ac:dyDescent="0.25">
      <c r="A103" s="25" t="s">
        <v>154</v>
      </c>
      <c r="B103" s="25" t="s">
        <v>70</v>
      </c>
      <c r="C103" s="33" t="s">
        <v>126</v>
      </c>
      <c r="D103" s="34"/>
      <c r="E103" s="35">
        <v>1000</v>
      </c>
      <c r="F103" s="34"/>
      <c r="G103" s="26">
        <v>0</v>
      </c>
      <c r="H103" s="35">
        <v>0</v>
      </c>
      <c r="I103" s="34"/>
      <c r="J103" s="35">
        <v>1000</v>
      </c>
      <c r="K103" s="34"/>
      <c r="L103" s="34"/>
    </row>
    <row r="104" spans="1:12" x14ac:dyDescent="0.25">
      <c r="A104" s="23" t="s">
        <v>0</v>
      </c>
      <c r="B104" s="23" t="s">
        <v>94</v>
      </c>
      <c r="C104" s="36" t="s">
        <v>95</v>
      </c>
      <c r="D104" s="34"/>
      <c r="E104" s="37">
        <v>20000</v>
      </c>
      <c r="F104" s="34"/>
      <c r="G104" s="24">
        <v>0</v>
      </c>
      <c r="H104" s="37">
        <v>0</v>
      </c>
      <c r="I104" s="34"/>
      <c r="J104" s="37">
        <v>20000</v>
      </c>
      <c r="K104" s="34"/>
      <c r="L104" s="34"/>
    </row>
    <row r="105" spans="1:12" x14ac:dyDescent="0.25">
      <c r="A105" s="25" t="s">
        <v>155</v>
      </c>
      <c r="B105" s="25" t="s">
        <v>97</v>
      </c>
      <c r="C105" s="33" t="s">
        <v>156</v>
      </c>
      <c r="D105" s="34"/>
      <c r="E105" s="35">
        <v>20000</v>
      </c>
      <c r="F105" s="34"/>
      <c r="G105" s="26">
        <v>0</v>
      </c>
      <c r="H105" s="35">
        <v>0</v>
      </c>
      <c r="I105" s="34"/>
      <c r="J105" s="35">
        <v>20000</v>
      </c>
      <c r="K105" s="34"/>
      <c r="L105" s="34"/>
    </row>
    <row r="106" spans="1:12" x14ac:dyDescent="0.25">
      <c r="A106" s="21" t="s">
        <v>0</v>
      </c>
      <c r="B106" s="21" t="s">
        <v>72</v>
      </c>
      <c r="C106" s="38" t="s">
        <v>73</v>
      </c>
      <c r="D106" s="34"/>
      <c r="E106" s="39">
        <v>0</v>
      </c>
      <c r="F106" s="34"/>
      <c r="G106" s="22">
        <v>2000</v>
      </c>
      <c r="H106" s="39">
        <v>100</v>
      </c>
      <c r="I106" s="34"/>
      <c r="J106" s="39">
        <v>2000</v>
      </c>
      <c r="K106" s="34"/>
      <c r="L106" s="34"/>
    </row>
    <row r="107" spans="1:12" x14ac:dyDescent="0.25">
      <c r="A107" s="23" t="s">
        <v>0</v>
      </c>
      <c r="B107" s="23" t="s">
        <v>74</v>
      </c>
      <c r="C107" s="36" t="s">
        <v>75</v>
      </c>
      <c r="D107" s="34"/>
      <c r="E107" s="37">
        <v>0</v>
      </c>
      <c r="F107" s="34"/>
      <c r="G107" s="24">
        <v>2000</v>
      </c>
      <c r="H107" s="37">
        <v>100</v>
      </c>
      <c r="I107" s="34"/>
      <c r="J107" s="37">
        <v>2000</v>
      </c>
      <c r="K107" s="34"/>
      <c r="L107" s="34"/>
    </row>
    <row r="108" spans="1:12" x14ac:dyDescent="0.25">
      <c r="A108" s="25" t="s">
        <v>157</v>
      </c>
      <c r="B108" s="25" t="s">
        <v>158</v>
      </c>
      <c r="C108" s="33" t="s">
        <v>159</v>
      </c>
      <c r="D108" s="34"/>
      <c r="E108" s="35">
        <v>0</v>
      </c>
      <c r="F108" s="34"/>
      <c r="G108" s="26">
        <v>2000</v>
      </c>
      <c r="H108" s="35">
        <v>100</v>
      </c>
      <c r="I108" s="34"/>
      <c r="J108" s="35">
        <v>2000</v>
      </c>
      <c r="K108" s="34"/>
      <c r="L108" s="34"/>
    </row>
    <row r="109" spans="1:12" x14ac:dyDescent="0.25">
      <c r="A109" s="21" t="s">
        <v>0</v>
      </c>
      <c r="B109" s="21" t="s">
        <v>129</v>
      </c>
      <c r="C109" s="38" t="s">
        <v>130</v>
      </c>
      <c r="D109" s="34"/>
      <c r="E109" s="39">
        <v>0</v>
      </c>
      <c r="F109" s="34"/>
      <c r="G109" s="22">
        <v>6481</v>
      </c>
      <c r="H109" s="39">
        <v>100</v>
      </c>
      <c r="I109" s="34"/>
      <c r="J109" s="39">
        <v>6481</v>
      </c>
      <c r="K109" s="34"/>
      <c r="L109" s="34"/>
    </row>
    <row r="110" spans="1:12" x14ac:dyDescent="0.25">
      <c r="A110" s="23" t="s">
        <v>0</v>
      </c>
      <c r="B110" s="23" t="s">
        <v>131</v>
      </c>
      <c r="C110" s="36" t="s">
        <v>132</v>
      </c>
      <c r="D110" s="34"/>
      <c r="E110" s="37">
        <v>0</v>
      </c>
      <c r="F110" s="34"/>
      <c r="G110" s="24">
        <v>6481</v>
      </c>
      <c r="H110" s="37">
        <v>100</v>
      </c>
      <c r="I110" s="34"/>
      <c r="J110" s="37">
        <v>6481</v>
      </c>
      <c r="K110" s="34"/>
      <c r="L110" s="34"/>
    </row>
    <row r="111" spans="1:12" x14ac:dyDescent="0.25">
      <c r="A111" s="25" t="s">
        <v>160</v>
      </c>
      <c r="B111" s="25" t="s">
        <v>134</v>
      </c>
      <c r="C111" s="33" t="s">
        <v>135</v>
      </c>
      <c r="D111" s="34"/>
      <c r="E111" s="35">
        <v>0</v>
      </c>
      <c r="F111" s="34"/>
      <c r="G111" s="26">
        <v>6481</v>
      </c>
      <c r="H111" s="35">
        <v>100</v>
      </c>
      <c r="I111" s="34"/>
      <c r="J111" s="35">
        <v>6481</v>
      </c>
      <c r="K111" s="34"/>
      <c r="L111" s="34"/>
    </row>
    <row r="112" spans="1:12" x14ac:dyDescent="0.25">
      <c r="A112" s="19" t="s">
        <v>27</v>
      </c>
      <c r="B112" s="19" t="s">
        <v>161</v>
      </c>
      <c r="C112" s="42" t="s">
        <v>162</v>
      </c>
      <c r="D112" s="34"/>
      <c r="E112" s="43">
        <v>10100</v>
      </c>
      <c r="F112" s="34"/>
      <c r="G112" s="20">
        <v>6212</v>
      </c>
      <c r="H112" s="43">
        <v>61.5</v>
      </c>
      <c r="I112" s="34"/>
      <c r="J112" s="43">
        <v>16312</v>
      </c>
      <c r="K112" s="34"/>
      <c r="L112" s="34"/>
    </row>
    <row r="113" spans="1:12" x14ac:dyDescent="0.25">
      <c r="A113" s="21" t="s">
        <v>0</v>
      </c>
      <c r="B113" s="21" t="s">
        <v>32</v>
      </c>
      <c r="C113" s="38" t="s">
        <v>33</v>
      </c>
      <c r="D113" s="34"/>
      <c r="E113" s="39">
        <v>10100</v>
      </c>
      <c r="F113" s="34"/>
      <c r="G113" s="22">
        <v>6212</v>
      </c>
      <c r="H113" s="39">
        <v>61.5</v>
      </c>
      <c r="I113" s="34"/>
      <c r="J113" s="39">
        <v>16312</v>
      </c>
      <c r="K113" s="34"/>
      <c r="L113" s="34"/>
    </row>
    <row r="114" spans="1:12" x14ac:dyDescent="0.25">
      <c r="A114" s="23" t="s">
        <v>0</v>
      </c>
      <c r="B114" s="23" t="s">
        <v>34</v>
      </c>
      <c r="C114" s="36" t="s">
        <v>35</v>
      </c>
      <c r="D114" s="34"/>
      <c r="E114" s="37">
        <v>10100</v>
      </c>
      <c r="F114" s="34"/>
      <c r="G114" s="24">
        <v>6212</v>
      </c>
      <c r="H114" s="37">
        <v>61.5</v>
      </c>
      <c r="I114" s="34"/>
      <c r="J114" s="37">
        <v>16312</v>
      </c>
      <c r="K114" s="34"/>
      <c r="L114" s="34"/>
    </row>
    <row r="115" spans="1:12" x14ac:dyDescent="0.25">
      <c r="A115" s="25" t="s">
        <v>163</v>
      </c>
      <c r="B115" s="25" t="s">
        <v>164</v>
      </c>
      <c r="C115" s="33" t="s">
        <v>165</v>
      </c>
      <c r="D115" s="34"/>
      <c r="E115" s="35">
        <v>10100</v>
      </c>
      <c r="F115" s="34"/>
      <c r="G115" s="26">
        <v>6212</v>
      </c>
      <c r="H115" s="35">
        <v>61.5</v>
      </c>
      <c r="I115" s="34"/>
      <c r="J115" s="35">
        <v>16312</v>
      </c>
      <c r="K115" s="34"/>
      <c r="L115" s="34"/>
    </row>
    <row r="116" spans="1:12" x14ac:dyDescent="0.25">
      <c r="A116" s="17" t="s">
        <v>27</v>
      </c>
      <c r="B116" s="17" t="s">
        <v>166</v>
      </c>
      <c r="C116" s="40" t="s">
        <v>167</v>
      </c>
      <c r="D116" s="34"/>
      <c r="E116" s="41">
        <v>5000</v>
      </c>
      <c r="F116" s="34"/>
      <c r="G116" s="18">
        <v>0</v>
      </c>
      <c r="H116" s="41">
        <v>0</v>
      </c>
      <c r="I116" s="34"/>
      <c r="J116" s="41">
        <v>5000</v>
      </c>
      <c r="K116" s="34"/>
      <c r="L116" s="34"/>
    </row>
    <row r="117" spans="1:12" x14ac:dyDescent="0.25">
      <c r="A117" s="19" t="s">
        <v>27</v>
      </c>
      <c r="B117" s="19" t="s">
        <v>168</v>
      </c>
      <c r="C117" s="42" t="s">
        <v>169</v>
      </c>
      <c r="D117" s="34"/>
      <c r="E117" s="43">
        <v>5000</v>
      </c>
      <c r="F117" s="34"/>
      <c r="G117" s="20">
        <v>0</v>
      </c>
      <c r="H117" s="43">
        <v>0</v>
      </c>
      <c r="I117" s="34"/>
      <c r="J117" s="43">
        <v>5000</v>
      </c>
      <c r="K117" s="34"/>
      <c r="L117" s="34"/>
    </row>
    <row r="118" spans="1:12" x14ac:dyDescent="0.25">
      <c r="A118" s="21" t="s">
        <v>0</v>
      </c>
      <c r="B118" s="21" t="s">
        <v>32</v>
      </c>
      <c r="C118" s="38" t="s">
        <v>33</v>
      </c>
      <c r="D118" s="34"/>
      <c r="E118" s="39">
        <v>5000</v>
      </c>
      <c r="F118" s="34"/>
      <c r="G118" s="22">
        <v>0</v>
      </c>
      <c r="H118" s="39">
        <v>0</v>
      </c>
      <c r="I118" s="34"/>
      <c r="J118" s="39">
        <v>5000</v>
      </c>
      <c r="K118" s="34"/>
      <c r="L118" s="34"/>
    </row>
    <row r="119" spans="1:12" x14ac:dyDescent="0.25">
      <c r="A119" s="23" t="s">
        <v>0</v>
      </c>
      <c r="B119" s="23" t="s">
        <v>34</v>
      </c>
      <c r="C119" s="36" t="s">
        <v>35</v>
      </c>
      <c r="D119" s="34"/>
      <c r="E119" s="37">
        <v>5000</v>
      </c>
      <c r="F119" s="34"/>
      <c r="G119" s="24">
        <v>0</v>
      </c>
      <c r="H119" s="37">
        <v>0</v>
      </c>
      <c r="I119" s="34"/>
      <c r="J119" s="37">
        <v>5000</v>
      </c>
      <c r="K119" s="34"/>
      <c r="L119" s="34"/>
    </row>
    <row r="120" spans="1:12" x14ac:dyDescent="0.25">
      <c r="A120" s="25" t="s">
        <v>170</v>
      </c>
      <c r="B120" s="25" t="s">
        <v>70</v>
      </c>
      <c r="C120" s="33" t="s">
        <v>126</v>
      </c>
      <c r="D120" s="34"/>
      <c r="E120" s="35">
        <v>5000</v>
      </c>
      <c r="F120" s="34"/>
      <c r="G120" s="26">
        <v>0</v>
      </c>
      <c r="H120" s="35">
        <v>0</v>
      </c>
      <c r="I120" s="34"/>
      <c r="J120" s="35">
        <v>5000</v>
      </c>
      <c r="K120" s="34"/>
      <c r="L120" s="34"/>
    </row>
    <row r="121" spans="1:12" x14ac:dyDescent="0.25">
      <c r="A121" s="17" t="s">
        <v>27</v>
      </c>
      <c r="B121" s="17" t="s">
        <v>171</v>
      </c>
      <c r="C121" s="40" t="s">
        <v>172</v>
      </c>
      <c r="D121" s="34"/>
      <c r="E121" s="41">
        <v>3100</v>
      </c>
      <c r="F121" s="34"/>
      <c r="G121" s="18">
        <v>-100</v>
      </c>
      <c r="H121" s="41">
        <v>-3.23</v>
      </c>
      <c r="I121" s="34"/>
      <c r="J121" s="41">
        <v>3000</v>
      </c>
      <c r="K121" s="34"/>
      <c r="L121" s="34"/>
    </row>
    <row r="122" spans="1:12" x14ac:dyDescent="0.25">
      <c r="A122" s="19" t="s">
        <v>27</v>
      </c>
      <c r="B122" s="19" t="s">
        <v>173</v>
      </c>
      <c r="C122" s="42" t="s">
        <v>174</v>
      </c>
      <c r="D122" s="34"/>
      <c r="E122" s="43">
        <v>3100</v>
      </c>
      <c r="F122" s="34"/>
      <c r="G122" s="20">
        <v>-100</v>
      </c>
      <c r="H122" s="43">
        <v>-3.23</v>
      </c>
      <c r="I122" s="34"/>
      <c r="J122" s="43">
        <v>3000</v>
      </c>
      <c r="K122" s="34"/>
      <c r="L122" s="34"/>
    </row>
    <row r="123" spans="1:12" x14ac:dyDescent="0.25">
      <c r="A123" s="21" t="s">
        <v>0</v>
      </c>
      <c r="B123" s="21" t="s">
        <v>72</v>
      </c>
      <c r="C123" s="38" t="s">
        <v>73</v>
      </c>
      <c r="D123" s="34"/>
      <c r="E123" s="39">
        <v>3100</v>
      </c>
      <c r="F123" s="34"/>
      <c r="G123" s="22">
        <v>-100</v>
      </c>
      <c r="H123" s="39">
        <v>-3.23</v>
      </c>
      <c r="I123" s="34"/>
      <c r="J123" s="39">
        <v>3000</v>
      </c>
      <c r="K123" s="34"/>
      <c r="L123" s="34"/>
    </row>
    <row r="124" spans="1:12" x14ac:dyDescent="0.25">
      <c r="A124" s="23" t="s">
        <v>0</v>
      </c>
      <c r="B124" s="23" t="s">
        <v>74</v>
      </c>
      <c r="C124" s="36" t="s">
        <v>75</v>
      </c>
      <c r="D124" s="34"/>
      <c r="E124" s="37">
        <v>3100</v>
      </c>
      <c r="F124" s="34"/>
      <c r="G124" s="24">
        <v>-100</v>
      </c>
      <c r="H124" s="37">
        <v>-3.23</v>
      </c>
      <c r="I124" s="34"/>
      <c r="J124" s="37">
        <v>3000</v>
      </c>
      <c r="K124" s="34"/>
      <c r="L124" s="34"/>
    </row>
    <row r="125" spans="1:12" x14ac:dyDescent="0.25">
      <c r="A125" s="25" t="s">
        <v>175</v>
      </c>
      <c r="B125" s="25" t="s">
        <v>77</v>
      </c>
      <c r="C125" s="33" t="s">
        <v>176</v>
      </c>
      <c r="D125" s="34"/>
      <c r="E125" s="35">
        <v>3100</v>
      </c>
      <c r="F125" s="34"/>
      <c r="G125" s="26">
        <v>-100</v>
      </c>
      <c r="H125" s="35">
        <v>-3.23</v>
      </c>
      <c r="I125" s="34"/>
      <c r="J125" s="35">
        <v>3000</v>
      </c>
      <c r="K125" s="34"/>
      <c r="L125" s="34"/>
    </row>
    <row r="126" spans="1:12" x14ac:dyDescent="0.25">
      <c r="A126" s="15" t="s">
        <v>24</v>
      </c>
      <c r="B126" s="15" t="s">
        <v>177</v>
      </c>
      <c r="C126" s="46" t="s">
        <v>178</v>
      </c>
      <c r="D126" s="34"/>
      <c r="E126" s="47">
        <v>30000</v>
      </c>
      <c r="F126" s="34"/>
      <c r="G126" s="16">
        <v>9000</v>
      </c>
      <c r="H126" s="47">
        <v>30</v>
      </c>
      <c r="I126" s="34"/>
      <c r="J126" s="47">
        <v>39000</v>
      </c>
      <c r="K126" s="34"/>
      <c r="L126" s="34"/>
    </row>
    <row r="127" spans="1:12" x14ac:dyDescent="0.25">
      <c r="A127" s="17" t="s">
        <v>27</v>
      </c>
      <c r="B127" s="17" t="s">
        <v>28</v>
      </c>
      <c r="C127" s="40" t="s">
        <v>29</v>
      </c>
      <c r="D127" s="34"/>
      <c r="E127" s="41">
        <v>25000</v>
      </c>
      <c r="F127" s="34"/>
      <c r="G127" s="18">
        <v>3000</v>
      </c>
      <c r="H127" s="41">
        <v>12</v>
      </c>
      <c r="I127" s="34"/>
      <c r="J127" s="41">
        <v>28000</v>
      </c>
      <c r="K127" s="34"/>
      <c r="L127" s="34"/>
    </row>
    <row r="128" spans="1:12" x14ac:dyDescent="0.25">
      <c r="A128" s="19" t="s">
        <v>27</v>
      </c>
      <c r="B128" s="19" t="s">
        <v>86</v>
      </c>
      <c r="C128" s="42" t="s">
        <v>29</v>
      </c>
      <c r="D128" s="34"/>
      <c r="E128" s="43">
        <v>25000</v>
      </c>
      <c r="F128" s="34"/>
      <c r="G128" s="20">
        <v>3000</v>
      </c>
      <c r="H128" s="43">
        <v>12</v>
      </c>
      <c r="I128" s="34"/>
      <c r="J128" s="43">
        <v>28000</v>
      </c>
      <c r="K128" s="34"/>
      <c r="L128" s="34"/>
    </row>
    <row r="129" spans="1:12" x14ac:dyDescent="0.25">
      <c r="A129" s="21" t="s">
        <v>0</v>
      </c>
      <c r="B129" s="21" t="s">
        <v>32</v>
      </c>
      <c r="C129" s="38" t="s">
        <v>33</v>
      </c>
      <c r="D129" s="34"/>
      <c r="E129" s="39">
        <v>25000</v>
      </c>
      <c r="F129" s="34"/>
      <c r="G129" s="22">
        <v>3000</v>
      </c>
      <c r="H129" s="39">
        <v>12</v>
      </c>
      <c r="I129" s="34"/>
      <c r="J129" s="39">
        <v>28000</v>
      </c>
      <c r="K129" s="34"/>
      <c r="L129" s="34"/>
    </row>
    <row r="130" spans="1:12" x14ac:dyDescent="0.25">
      <c r="A130" s="23" t="s">
        <v>0</v>
      </c>
      <c r="B130" s="23" t="s">
        <v>34</v>
      </c>
      <c r="C130" s="36" t="s">
        <v>35</v>
      </c>
      <c r="D130" s="34"/>
      <c r="E130" s="37">
        <v>25000</v>
      </c>
      <c r="F130" s="34"/>
      <c r="G130" s="24">
        <v>3000</v>
      </c>
      <c r="H130" s="37">
        <v>12</v>
      </c>
      <c r="I130" s="34"/>
      <c r="J130" s="37">
        <v>28000</v>
      </c>
      <c r="K130" s="34"/>
      <c r="L130" s="34"/>
    </row>
    <row r="131" spans="1:12" x14ac:dyDescent="0.25">
      <c r="A131" s="25" t="s">
        <v>179</v>
      </c>
      <c r="B131" s="25" t="s">
        <v>37</v>
      </c>
      <c r="C131" s="33" t="s">
        <v>38</v>
      </c>
      <c r="D131" s="34"/>
      <c r="E131" s="35">
        <v>10000</v>
      </c>
      <c r="F131" s="34"/>
      <c r="G131" s="26">
        <v>2000</v>
      </c>
      <c r="H131" s="35">
        <v>20</v>
      </c>
      <c r="I131" s="34"/>
      <c r="J131" s="35">
        <v>12000</v>
      </c>
      <c r="K131" s="34"/>
      <c r="L131" s="34"/>
    </row>
    <row r="132" spans="1:12" x14ac:dyDescent="0.25">
      <c r="A132" s="25" t="s">
        <v>180</v>
      </c>
      <c r="B132" s="25" t="s">
        <v>44</v>
      </c>
      <c r="C132" s="33" t="s">
        <v>181</v>
      </c>
      <c r="D132" s="34"/>
      <c r="E132" s="35">
        <v>6000</v>
      </c>
      <c r="F132" s="34"/>
      <c r="G132" s="26">
        <v>1000</v>
      </c>
      <c r="H132" s="35">
        <v>16.670000000000002</v>
      </c>
      <c r="I132" s="34"/>
      <c r="J132" s="35">
        <v>7000</v>
      </c>
      <c r="K132" s="34"/>
      <c r="L132" s="34"/>
    </row>
    <row r="133" spans="1:12" x14ac:dyDescent="0.25">
      <c r="A133" s="25" t="s">
        <v>182</v>
      </c>
      <c r="B133" s="25" t="s">
        <v>44</v>
      </c>
      <c r="C133" s="33" t="s">
        <v>183</v>
      </c>
      <c r="D133" s="34"/>
      <c r="E133" s="35">
        <v>5000</v>
      </c>
      <c r="F133" s="34"/>
      <c r="G133" s="26">
        <v>0</v>
      </c>
      <c r="H133" s="35">
        <v>0</v>
      </c>
      <c r="I133" s="34"/>
      <c r="J133" s="35">
        <v>5000</v>
      </c>
      <c r="K133" s="34"/>
      <c r="L133" s="34"/>
    </row>
    <row r="134" spans="1:12" x14ac:dyDescent="0.25">
      <c r="A134" s="25" t="s">
        <v>184</v>
      </c>
      <c r="B134" s="25" t="s">
        <v>55</v>
      </c>
      <c r="C134" s="33" t="s">
        <v>185</v>
      </c>
      <c r="D134" s="34"/>
      <c r="E134" s="35">
        <v>2000</v>
      </c>
      <c r="F134" s="34"/>
      <c r="G134" s="26">
        <v>0</v>
      </c>
      <c r="H134" s="35">
        <v>0</v>
      </c>
      <c r="I134" s="34"/>
      <c r="J134" s="35">
        <v>2000</v>
      </c>
      <c r="K134" s="34"/>
      <c r="L134" s="34"/>
    </row>
    <row r="135" spans="1:12" x14ac:dyDescent="0.25">
      <c r="A135" s="25" t="s">
        <v>186</v>
      </c>
      <c r="B135" s="25" t="s">
        <v>70</v>
      </c>
      <c r="C135" s="33" t="s">
        <v>126</v>
      </c>
      <c r="D135" s="34"/>
      <c r="E135" s="35">
        <v>2000</v>
      </c>
      <c r="F135" s="34"/>
      <c r="G135" s="26">
        <v>0</v>
      </c>
      <c r="H135" s="35">
        <v>0</v>
      </c>
      <c r="I135" s="34"/>
      <c r="J135" s="35">
        <v>2000</v>
      </c>
      <c r="K135" s="34"/>
      <c r="L135" s="34"/>
    </row>
    <row r="136" spans="1:12" x14ac:dyDescent="0.25">
      <c r="A136" s="17" t="s">
        <v>27</v>
      </c>
      <c r="B136" s="17" t="s">
        <v>136</v>
      </c>
      <c r="C136" s="40" t="s">
        <v>137</v>
      </c>
      <c r="D136" s="34"/>
      <c r="E136" s="41">
        <v>5000</v>
      </c>
      <c r="F136" s="34"/>
      <c r="G136" s="18">
        <v>6000</v>
      </c>
      <c r="H136" s="41">
        <v>120</v>
      </c>
      <c r="I136" s="34"/>
      <c r="J136" s="41">
        <v>11000</v>
      </c>
      <c r="K136" s="34"/>
      <c r="L136" s="34"/>
    </row>
    <row r="137" spans="1:12" x14ac:dyDescent="0.25">
      <c r="A137" s="19" t="s">
        <v>27</v>
      </c>
      <c r="B137" s="19" t="s">
        <v>187</v>
      </c>
      <c r="C137" s="42" t="s">
        <v>188</v>
      </c>
      <c r="D137" s="34"/>
      <c r="E137" s="43">
        <v>5000</v>
      </c>
      <c r="F137" s="34"/>
      <c r="G137" s="20">
        <v>6000</v>
      </c>
      <c r="H137" s="43">
        <v>120</v>
      </c>
      <c r="I137" s="34"/>
      <c r="J137" s="43">
        <v>11000</v>
      </c>
      <c r="K137" s="34"/>
      <c r="L137" s="34"/>
    </row>
    <row r="138" spans="1:12" x14ac:dyDescent="0.25">
      <c r="A138" s="21" t="s">
        <v>0</v>
      </c>
      <c r="B138" s="21" t="s">
        <v>32</v>
      </c>
      <c r="C138" s="38" t="s">
        <v>33</v>
      </c>
      <c r="D138" s="34"/>
      <c r="E138" s="39">
        <v>5000</v>
      </c>
      <c r="F138" s="34"/>
      <c r="G138" s="22">
        <v>6000</v>
      </c>
      <c r="H138" s="39">
        <v>120</v>
      </c>
      <c r="I138" s="34"/>
      <c r="J138" s="39">
        <v>11000</v>
      </c>
      <c r="K138" s="34"/>
      <c r="L138" s="34"/>
    </row>
    <row r="139" spans="1:12" x14ac:dyDescent="0.25">
      <c r="A139" s="23" t="s">
        <v>0</v>
      </c>
      <c r="B139" s="23" t="s">
        <v>34</v>
      </c>
      <c r="C139" s="36" t="s">
        <v>35</v>
      </c>
      <c r="D139" s="34"/>
      <c r="E139" s="37">
        <v>5000</v>
      </c>
      <c r="F139" s="34"/>
      <c r="G139" s="24">
        <v>6000</v>
      </c>
      <c r="H139" s="37">
        <v>120</v>
      </c>
      <c r="I139" s="34"/>
      <c r="J139" s="37">
        <v>11000</v>
      </c>
      <c r="K139" s="34"/>
      <c r="L139" s="34"/>
    </row>
    <row r="140" spans="1:12" x14ac:dyDescent="0.25">
      <c r="A140" s="25" t="s">
        <v>189</v>
      </c>
      <c r="B140" s="25" t="s">
        <v>37</v>
      </c>
      <c r="C140" s="33" t="s">
        <v>38</v>
      </c>
      <c r="D140" s="34"/>
      <c r="E140" s="35">
        <v>1000</v>
      </c>
      <c r="F140" s="34"/>
      <c r="G140" s="26">
        <v>1000</v>
      </c>
      <c r="H140" s="35">
        <v>100</v>
      </c>
      <c r="I140" s="34"/>
      <c r="J140" s="35">
        <v>2000</v>
      </c>
      <c r="K140" s="34"/>
      <c r="L140" s="34"/>
    </row>
    <row r="141" spans="1:12" x14ac:dyDescent="0.25">
      <c r="A141" s="25" t="s">
        <v>190</v>
      </c>
      <c r="B141" s="25" t="s">
        <v>44</v>
      </c>
      <c r="C141" s="33" t="s">
        <v>191</v>
      </c>
      <c r="D141" s="34"/>
      <c r="E141" s="35">
        <v>500</v>
      </c>
      <c r="F141" s="34"/>
      <c r="G141" s="26">
        <v>1000</v>
      </c>
      <c r="H141" s="35">
        <v>200</v>
      </c>
      <c r="I141" s="34"/>
      <c r="J141" s="35">
        <v>1500</v>
      </c>
      <c r="K141" s="34"/>
      <c r="L141" s="34"/>
    </row>
    <row r="142" spans="1:12" x14ac:dyDescent="0.25">
      <c r="A142" s="25" t="s">
        <v>192</v>
      </c>
      <c r="B142" s="25" t="s">
        <v>44</v>
      </c>
      <c r="C142" s="33" t="s">
        <v>183</v>
      </c>
      <c r="D142" s="34"/>
      <c r="E142" s="35">
        <v>3500</v>
      </c>
      <c r="F142" s="34"/>
      <c r="G142" s="26">
        <v>3500</v>
      </c>
      <c r="H142" s="35">
        <v>100</v>
      </c>
      <c r="I142" s="34"/>
      <c r="J142" s="35">
        <v>7000</v>
      </c>
      <c r="K142" s="34"/>
      <c r="L142" s="34"/>
    </row>
    <row r="143" spans="1:12" x14ac:dyDescent="0.25">
      <c r="A143" s="25" t="s">
        <v>193</v>
      </c>
      <c r="B143" s="25" t="s">
        <v>55</v>
      </c>
      <c r="C143" s="33" t="s">
        <v>194</v>
      </c>
      <c r="D143" s="34"/>
      <c r="E143" s="35">
        <v>0</v>
      </c>
      <c r="F143" s="34"/>
      <c r="G143" s="26">
        <v>500</v>
      </c>
      <c r="H143" s="35">
        <v>100</v>
      </c>
      <c r="I143" s="34"/>
      <c r="J143" s="35">
        <v>500</v>
      </c>
      <c r="K143" s="34"/>
      <c r="L143" s="34"/>
    </row>
    <row r="144" spans="1:12" x14ac:dyDescent="0.25">
      <c r="A144" s="15" t="s">
        <v>195</v>
      </c>
      <c r="B144" s="15" t="s">
        <v>196</v>
      </c>
      <c r="C144" s="46" t="s">
        <v>197</v>
      </c>
      <c r="D144" s="34"/>
      <c r="E144" s="47">
        <v>25380</v>
      </c>
      <c r="F144" s="34"/>
      <c r="G144" s="16">
        <v>0</v>
      </c>
      <c r="H144" s="47">
        <v>0</v>
      </c>
      <c r="I144" s="34"/>
      <c r="J144" s="47">
        <v>25380</v>
      </c>
      <c r="K144" s="34"/>
      <c r="L144" s="34"/>
    </row>
    <row r="145" spans="1:12" x14ac:dyDescent="0.25">
      <c r="A145" s="17" t="s">
        <v>27</v>
      </c>
      <c r="B145" s="17" t="s">
        <v>28</v>
      </c>
      <c r="C145" s="40" t="s">
        <v>29</v>
      </c>
      <c r="D145" s="34"/>
      <c r="E145" s="41">
        <v>25380</v>
      </c>
      <c r="F145" s="34"/>
      <c r="G145" s="18">
        <v>0</v>
      </c>
      <c r="H145" s="41">
        <v>0</v>
      </c>
      <c r="I145" s="34"/>
      <c r="J145" s="41">
        <v>25380</v>
      </c>
      <c r="K145" s="34"/>
      <c r="L145" s="34"/>
    </row>
    <row r="146" spans="1:12" x14ac:dyDescent="0.25">
      <c r="A146" s="19" t="s">
        <v>27</v>
      </c>
      <c r="B146" s="19" t="s">
        <v>86</v>
      </c>
      <c r="C146" s="42" t="s">
        <v>29</v>
      </c>
      <c r="D146" s="34"/>
      <c r="E146" s="43">
        <v>25380</v>
      </c>
      <c r="F146" s="34"/>
      <c r="G146" s="20">
        <v>0</v>
      </c>
      <c r="H146" s="43">
        <v>0</v>
      </c>
      <c r="I146" s="34"/>
      <c r="J146" s="43">
        <v>25380</v>
      </c>
      <c r="K146" s="34"/>
      <c r="L146" s="34"/>
    </row>
    <row r="147" spans="1:12" x14ac:dyDescent="0.25">
      <c r="A147" s="21" t="s">
        <v>0</v>
      </c>
      <c r="B147" s="21" t="s">
        <v>32</v>
      </c>
      <c r="C147" s="38" t="s">
        <v>33</v>
      </c>
      <c r="D147" s="34"/>
      <c r="E147" s="39">
        <v>25380</v>
      </c>
      <c r="F147" s="34"/>
      <c r="G147" s="22">
        <v>0</v>
      </c>
      <c r="H147" s="39">
        <v>0</v>
      </c>
      <c r="I147" s="34"/>
      <c r="J147" s="39">
        <v>25380</v>
      </c>
      <c r="K147" s="34"/>
      <c r="L147" s="34"/>
    </row>
    <row r="148" spans="1:12" x14ac:dyDescent="0.25">
      <c r="A148" s="23" t="s">
        <v>0</v>
      </c>
      <c r="B148" s="23" t="s">
        <v>34</v>
      </c>
      <c r="C148" s="36" t="s">
        <v>35</v>
      </c>
      <c r="D148" s="34"/>
      <c r="E148" s="37">
        <v>25380</v>
      </c>
      <c r="F148" s="34"/>
      <c r="G148" s="24">
        <v>0</v>
      </c>
      <c r="H148" s="37">
        <v>0</v>
      </c>
      <c r="I148" s="34"/>
      <c r="J148" s="37">
        <v>25380</v>
      </c>
      <c r="K148" s="34"/>
      <c r="L148" s="34"/>
    </row>
    <row r="149" spans="1:12" x14ac:dyDescent="0.25">
      <c r="A149" s="25" t="s">
        <v>198</v>
      </c>
      <c r="B149" s="25" t="s">
        <v>37</v>
      </c>
      <c r="C149" s="33" t="s">
        <v>38</v>
      </c>
      <c r="D149" s="34"/>
      <c r="E149" s="35">
        <v>850</v>
      </c>
      <c r="F149" s="34"/>
      <c r="G149" s="26">
        <v>0</v>
      </c>
      <c r="H149" s="35">
        <v>0</v>
      </c>
      <c r="I149" s="34"/>
      <c r="J149" s="35">
        <v>850</v>
      </c>
      <c r="K149" s="34"/>
      <c r="L149" s="34"/>
    </row>
    <row r="150" spans="1:12" x14ac:dyDescent="0.25">
      <c r="A150" s="25" t="s">
        <v>199</v>
      </c>
      <c r="B150" s="25" t="s">
        <v>37</v>
      </c>
      <c r="C150" s="33" t="s">
        <v>200</v>
      </c>
      <c r="D150" s="34"/>
      <c r="E150" s="35">
        <v>22880</v>
      </c>
      <c r="F150" s="34"/>
      <c r="G150" s="26">
        <v>0</v>
      </c>
      <c r="H150" s="35">
        <v>0</v>
      </c>
      <c r="I150" s="34"/>
      <c r="J150" s="35">
        <v>22880</v>
      </c>
      <c r="K150" s="34"/>
      <c r="L150" s="34"/>
    </row>
    <row r="151" spans="1:12" x14ac:dyDescent="0.25">
      <c r="A151" s="25" t="s">
        <v>201</v>
      </c>
      <c r="B151" s="25" t="s">
        <v>37</v>
      </c>
      <c r="C151" s="33" t="s">
        <v>202</v>
      </c>
      <c r="D151" s="34"/>
      <c r="E151" s="35">
        <v>1000</v>
      </c>
      <c r="F151" s="34"/>
      <c r="G151" s="26">
        <v>0</v>
      </c>
      <c r="H151" s="35">
        <v>0</v>
      </c>
      <c r="I151" s="34"/>
      <c r="J151" s="35">
        <v>1000</v>
      </c>
      <c r="K151" s="34"/>
      <c r="L151" s="34"/>
    </row>
    <row r="152" spans="1:12" x14ac:dyDescent="0.25">
      <c r="A152" s="25" t="s">
        <v>203</v>
      </c>
      <c r="B152" s="25" t="s">
        <v>55</v>
      </c>
      <c r="C152" s="33" t="s">
        <v>64</v>
      </c>
      <c r="D152" s="34"/>
      <c r="E152" s="35">
        <v>650</v>
      </c>
      <c r="F152" s="34"/>
      <c r="G152" s="26">
        <v>0</v>
      </c>
      <c r="H152" s="35">
        <v>0</v>
      </c>
      <c r="I152" s="34"/>
      <c r="J152" s="35">
        <v>650</v>
      </c>
      <c r="K152" s="34"/>
      <c r="L152" s="34"/>
    </row>
    <row r="153" spans="1:12" x14ac:dyDescent="0.25">
      <c r="A153" s="15" t="s">
        <v>195</v>
      </c>
      <c r="B153" s="15" t="s">
        <v>204</v>
      </c>
      <c r="C153" s="46" t="s">
        <v>205</v>
      </c>
      <c r="D153" s="34"/>
      <c r="E153" s="47">
        <v>214137</v>
      </c>
      <c r="F153" s="34"/>
      <c r="G153" s="16">
        <v>1450</v>
      </c>
      <c r="H153" s="47">
        <v>0.68</v>
      </c>
      <c r="I153" s="34"/>
      <c r="J153" s="47">
        <v>215587</v>
      </c>
      <c r="K153" s="34"/>
      <c r="L153" s="34"/>
    </row>
    <row r="154" spans="1:12" x14ac:dyDescent="0.25">
      <c r="A154" s="17" t="s">
        <v>27</v>
      </c>
      <c r="B154" s="17" t="s">
        <v>28</v>
      </c>
      <c r="C154" s="40" t="s">
        <v>29</v>
      </c>
      <c r="D154" s="34"/>
      <c r="E154" s="41">
        <v>25380</v>
      </c>
      <c r="F154" s="34"/>
      <c r="G154" s="18">
        <v>-14599</v>
      </c>
      <c r="H154" s="41">
        <v>-57.52</v>
      </c>
      <c r="I154" s="34"/>
      <c r="J154" s="41">
        <v>10781</v>
      </c>
      <c r="K154" s="34"/>
      <c r="L154" s="34"/>
    </row>
    <row r="155" spans="1:12" x14ac:dyDescent="0.25">
      <c r="A155" s="19" t="s">
        <v>27</v>
      </c>
      <c r="B155" s="19" t="s">
        <v>86</v>
      </c>
      <c r="C155" s="42" t="s">
        <v>29</v>
      </c>
      <c r="D155" s="34"/>
      <c r="E155" s="43">
        <v>25380</v>
      </c>
      <c r="F155" s="34"/>
      <c r="G155" s="20">
        <v>-14599</v>
      </c>
      <c r="H155" s="43">
        <v>-57.52</v>
      </c>
      <c r="I155" s="34"/>
      <c r="J155" s="43">
        <v>10781</v>
      </c>
      <c r="K155" s="34"/>
      <c r="L155" s="34"/>
    </row>
    <row r="156" spans="1:12" x14ac:dyDescent="0.25">
      <c r="A156" s="21" t="s">
        <v>0</v>
      </c>
      <c r="B156" s="21" t="s">
        <v>32</v>
      </c>
      <c r="C156" s="38" t="s">
        <v>33</v>
      </c>
      <c r="D156" s="34"/>
      <c r="E156" s="39">
        <v>25380</v>
      </c>
      <c r="F156" s="34"/>
      <c r="G156" s="22">
        <v>-14599</v>
      </c>
      <c r="H156" s="39">
        <v>-57.52</v>
      </c>
      <c r="I156" s="34"/>
      <c r="J156" s="39">
        <v>10781</v>
      </c>
      <c r="K156" s="34"/>
      <c r="L156" s="34"/>
    </row>
    <row r="157" spans="1:12" x14ac:dyDescent="0.25">
      <c r="A157" s="23" t="s">
        <v>0</v>
      </c>
      <c r="B157" s="23" t="s">
        <v>144</v>
      </c>
      <c r="C157" s="36" t="s">
        <v>145</v>
      </c>
      <c r="D157" s="34"/>
      <c r="E157" s="37">
        <v>0</v>
      </c>
      <c r="F157" s="34"/>
      <c r="G157" s="24">
        <v>9544</v>
      </c>
      <c r="H157" s="37">
        <v>100</v>
      </c>
      <c r="I157" s="34"/>
      <c r="J157" s="37">
        <v>9544</v>
      </c>
      <c r="K157" s="34"/>
      <c r="L157" s="34"/>
    </row>
    <row r="158" spans="1:12" x14ac:dyDescent="0.25">
      <c r="A158" s="25" t="s">
        <v>206</v>
      </c>
      <c r="B158" s="25" t="s">
        <v>207</v>
      </c>
      <c r="C158" s="33" t="s">
        <v>208</v>
      </c>
      <c r="D158" s="34"/>
      <c r="E158" s="35">
        <v>0</v>
      </c>
      <c r="F158" s="34"/>
      <c r="G158" s="26">
        <v>8153</v>
      </c>
      <c r="H158" s="35">
        <v>100</v>
      </c>
      <c r="I158" s="34"/>
      <c r="J158" s="35">
        <v>8153</v>
      </c>
      <c r="K158" s="34"/>
      <c r="L158" s="34"/>
    </row>
    <row r="159" spans="1:12" x14ac:dyDescent="0.25">
      <c r="A159" s="25" t="s">
        <v>209</v>
      </c>
      <c r="B159" s="25" t="s">
        <v>210</v>
      </c>
      <c r="C159" s="33" t="s">
        <v>211</v>
      </c>
      <c r="D159" s="34"/>
      <c r="E159" s="35">
        <v>0</v>
      </c>
      <c r="F159" s="34"/>
      <c r="G159" s="26">
        <v>1254</v>
      </c>
      <c r="H159" s="35">
        <v>100</v>
      </c>
      <c r="I159" s="34"/>
      <c r="J159" s="35">
        <v>1254</v>
      </c>
      <c r="K159" s="34"/>
      <c r="L159" s="34"/>
    </row>
    <row r="160" spans="1:12" x14ac:dyDescent="0.25">
      <c r="A160" s="25" t="s">
        <v>212</v>
      </c>
      <c r="B160" s="25" t="s">
        <v>210</v>
      </c>
      <c r="C160" s="33" t="s">
        <v>213</v>
      </c>
      <c r="D160" s="34"/>
      <c r="E160" s="35">
        <v>0</v>
      </c>
      <c r="F160" s="34"/>
      <c r="G160" s="26">
        <v>137</v>
      </c>
      <c r="H160" s="35">
        <v>100</v>
      </c>
      <c r="I160" s="34"/>
      <c r="J160" s="35">
        <v>137</v>
      </c>
      <c r="K160" s="34"/>
      <c r="L160" s="34"/>
    </row>
    <row r="161" spans="1:12" x14ac:dyDescent="0.25">
      <c r="A161" s="23" t="s">
        <v>0</v>
      </c>
      <c r="B161" s="23" t="s">
        <v>34</v>
      </c>
      <c r="C161" s="36" t="s">
        <v>35</v>
      </c>
      <c r="D161" s="34"/>
      <c r="E161" s="37">
        <v>25380</v>
      </c>
      <c r="F161" s="34"/>
      <c r="G161" s="24">
        <v>-24143</v>
      </c>
      <c r="H161" s="37">
        <v>-95.13</v>
      </c>
      <c r="I161" s="34"/>
      <c r="J161" s="37">
        <v>1237</v>
      </c>
      <c r="K161" s="34"/>
      <c r="L161" s="34"/>
    </row>
    <row r="162" spans="1:12" x14ac:dyDescent="0.25">
      <c r="A162" s="25" t="s">
        <v>214</v>
      </c>
      <c r="B162" s="25" t="s">
        <v>37</v>
      </c>
      <c r="C162" s="33" t="s">
        <v>38</v>
      </c>
      <c r="D162" s="34"/>
      <c r="E162" s="35">
        <v>850</v>
      </c>
      <c r="F162" s="34"/>
      <c r="G162" s="26">
        <v>-807</v>
      </c>
      <c r="H162" s="35">
        <v>-94.94</v>
      </c>
      <c r="I162" s="34"/>
      <c r="J162" s="35">
        <v>43</v>
      </c>
      <c r="K162" s="34"/>
      <c r="L162" s="34"/>
    </row>
    <row r="163" spans="1:12" x14ac:dyDescent="0.25">
      <c r="A163" s="25" t="s">
        <v>215</v>
      </c>
      <c r="B163" s="25" t="s">
        <v>37</v>
      </c>
      <c r="C163" s="33" t="s">
        <v>200</v>
      </c>
      <c r="D163" s="34"/>
      <c r="E163" s="35">
        <v>22880</v>
      </c>
      <c r="F163" s="34"/>
      <c r="G163" s="26">
        <v>-21736</v>
      </c>
      <c r="H163" s="35">
        <v>-95</v>
      </c>
      <c r="I163" s="34"/>
      <c r="J163" s="35">
        <v>1144</v>
      </c>
      <c r="K163" s="34"/>
      <c r="L163" s="34"/>
    </row>
    <row r="164" spans="1:12" x14ac:dyDescent="0.25">
      <c r="A164" s="25" t="s">
        <v>216</v>
      </c>
      <c r="B164" s="25" t="s">
        <v>37</v>
      </c>
      <c r="C164" s="33" t="s">
        <v>40</v>
      </c>
      <c r="D164" s="34"/>
      <c r="E164" s="35">
        <v>1000</v>
      </c>
      <c r="F164" s="34"/>
      <c r="G164" s="26">
        <v>-950</v>
      </c>
      <c r="H164" s="35">
        <v>-95</v>
      </c>
      <c r="I164" s="34"/>
      <c r="J164" s="35">
        <v>50</v>
      </c>
      <c r="K164" s="34"/>
      <c r="L164" s="34"/>
    </row>
    <row r="165" spans="1:12" x14ac:dyDescent="0.25">
      <c r="A165" s="25" t="s">
        <v>217</v>
      </c>
      <c r="B165" s="25" t="s">
        <v>55</v>
      </c>
      <c r="C165" s="33" t="s">
        <v>64</v>
      </c>
      <c r="D165" s="34"/>
      <c r="E165" s="35">
        <v>650</v>
      </c>
      <c r="F165" s="34"/>
      <c r="G165" s="26">
        <v>-650</v>
      </c>
      <c r="H165" s="35">
        <v>-100</v>
      </c>
      <c r="I165" s="34"/>
      <c r="J165" s="35">
        <v>0</v>
      </c>
      <c r="K165" s="34"/>
      <c r="L165" s="34"/>
    </row>
    <row r="166" spans="1:12" x14ac:dyDescent="0.25">
      <c r="A166" s="17" t="s">
        <v>27</v>
      </c>
      <c r="B166" s="17" t="s">
        <v>136</v>
      </c>
      <c r="C166" s="40" t="s">
        <v>137</v>
      </c>
      <c r="D166" s="34"/>
      <c r="E166" s="41">
        <v>188757</v>
      </c>
      <c r="F166" s="34"/>
      <c r="G166" s="18">
        <v>16049</v>
      </c>
      <c r="H166" s="41">
        <v>8.5</v>
      </c>
      <c r="I166" s="34"/>
      <c r="J166" s="41">
        <v>204806</v>
      </c>
      <c r="K166" s="34"/>
      <c r="L166" s="34"/>
    </row>
    <row r="167" spans="1:12" x14ac:dyDescent="0.25">
      <c r="A167" s="19" t="s">
        <v>27</v>
      </c>
      <c r="B167" s="19" t="s">
        <v>138</v>
      </c>
      <c r="C167" s="42" t="s">
        <v>139</v>
      </c>
      <c r="D167" s="34"/>
      <c r="E167" s="43">
        <v>188757</v>
      </c>
      <c r="F167" s="34"/>
      <c r="G167" s="20">
        <v>-5509</v>
      </c>
      <c r="H167" s="43">
        <v>-2.92</v>
      </c>
      <c r="I167" s="34"/>
      <c r="J167" s="43">
        <v>183248</v>
      </c>
      <c r="K167" s="34"/>
      <c r="L167" s="34"/>
    </row>
    <row r="168" spans="1:12" x14ac:dyDescent="0.25">
      <c r="A168" s="21" t="s">
        <v>0</v>
      </c>
      <c r="B168" s="21" t="s">
        <v>32</v>
      </c>
      <c r="C168" s="38" t="s">
        <v>33</v>
      </c>
      <c r="D168" s="34"/>
      <c r="E168" s="39">
        <v>188757</v>
      </c>
      <c r="F168" s="34"/>
      <c r="G168" s="22">
        <v>-5509</v>
      </c>
      <c r="H168" s="39">
        <v>-2.92</v>
      </c>
      <c r="I168" s="34"/>
      <c r="J168" s="39">
        <v>183248</v>
      </c>
      <c r="K168" s="34"/>
      <c r="L168" s="34"/>
    </row>
    <row r="169" spans="1:12" x14ac:dyDescent="0.25">
      <c r="A169" s="23" t="s">
        <v>0</v>
      </c>
      <c r="B169" s="23" t="s">
        <v>144</v>
      </c>
      <c r="C169" s="36" t="s">
        <v>145</v>
      </c>
      <c r="D169" s="34"/>
      <c r="E169" s="37">
        <v>188757</v>
      </c>
      <c r="F169" s="34"/>
      <c r="G169" s="24">
        <v>-26529</v>
      </c>
      <c r="H169" s="37">
        <v>-14.05</v>
      </c>
      <c r="I169" s="34"/>
      <c r="J169" s="37">
        <v>162228</v>
      </c>
      <c r="K169" s="34"/>
      <c r="L169" s="34"/>
    </row>
    <row r="170" spans="1:12" x14ac:dyDescent="0.25">
      <c r="A170" s="25" t="s">
        <v>218</v>
      </c>
      <c r="B170" s="25" t="s">
        <v>207</v>
      </c>
      <c r="C170" s="33" t="s">
        <v>208</v>
      </c>
      <c r="D170" s="34"/>
      <c r="E170" s="35">
        <v>161056</v>
      </c>
      <c r="F170" s="34"/>
      <c r="G170" s="26">
        <v>-22458</v>
      </c>
      <c r="H170" s="35">
        <v>-13.94</v>
      </c>
      <c r="I170" s="34"/>
      <c r="J170" s="35">
        <v>138598</v>
      </c>
      <c r="K170" s="34"/>
      <c r="L170" s="34"/>
    </row>
    <row r="171" spans="1:12" x14ac:dyDescent="0.25">
      <c r="A171" s="25" t="s">
        <v>219</v>
      </c>
      <c r="B171" s="25" t="s">
        <v>210</v>
      </c>
      <c r="C171" s="33" t="s">
        <v>211</v>
      </c>
      <c r="D171" s="34"/>
      <c r="E171" s="35">
        <v>24963</v>
      </c>
      <c r="F171" s="34"/>
      <c r="G171" s="26">
        <v>-3660</v>
      </c>
      <c r="H171" s="35">
        <v>-14.66</v>
      </c>
      <c r="I171" s="34"/>
      <c r="J171" s="35">
        <v>21303</v>
      </c>
      <c r="K171" s="34"/>
      <c r="L171" s="34"/>
    </row>
    <row r="172" spans="1:12" x14ac:dyDescent="0.25">
      <c r="A172" s="25" t="s">
        <v>220</v>
      </c>
      <c r="B172" s="25" t="s">
        <v>210</v>
      </c>
      <c r="C172" s="33" t="s">
        <v>213</v>
      </c>
      <c r="D172" s="34"/>
      <c r="E172" s="35">
        <v>2738</v>
      </c>
      <c r="F172" s="34"/>
      <c r="G172" s="26">
        <v>-411</v>
      </c>
      <c r="H172" s="35">
        <v>-15.01</v>
      </c>
      <c r="I172" s="34"/>
      <c r="J172" s="35">
        <v>2327</v>
      </c>
      <c r="K172" s="34"/>
      <c r="L172" s="34"/>
    </row>
    <row r="173" spans="1:12" x14ac:dyDescent="0.25">
      <c r="A173" s="23" t="s">
        <v>0</v>
      </c>
      <c r="B173" s="23" t="s">
        <v>34</v>
      </c>
      <c r="C173" s="36" t="s">
        <v>35</v>
      </c>
      <c r="D173" s="34"/>
      <c r="E173" s="37">
        <v>0</v>
      </c>
      <c r="F173" s="34"/>
      <c r="G173" s="24">
        <v>21020</v>
      </c>
      <c r="H173" s="37">
        <v>100</v>
      </c>
      <c r="I173" s="34"/>
      <c r="J173" s="37">
        <v>21020</v>
      </c>
      <c r="K173" s="34"/>
      <c r="L173" s="34"/>
    </row>
    <row r="174" spans="1:12" x14ac:dyDescent="0.25">
      <c r="A174" s="25" t="s">
        <v>221</v>
      </c>
      <c r="B174" s="25" t="s">
        <v>37</v>
      </c>
      <c r="C174" s="33" t="s">
        <v>38</v>
      </c>
      <c r="D174" s="34"/>
      <c r="E174" s="35">
        <v>0</v>
      </c>
      <c r="F174" s="34"/>
      <c r="G174" s="26">
        <v>722</v>
      </c>
      <c r="H174" s="35">
        <v>100</v>
      </c>
      <c r="I174" s="34"/>
      <c r="J174" s="35">
        <v>722</v>
      </c>
      <c r="K174" s="34"/>
      <c r="L174" s="34"/>
    </row>
    <row r="175" spans="1:12" x14ac:dyDescent="0.25">
      <c r="A175" s="25" t="s">
        <v>222</v>
      </c>
      <c r="B175" s="25" t="s">
        <v>37</v>
      </c>
      <c r="C175" s="33" t="s">
        <v>223</v>
      </c>
      <c r="D175" s="34"/>
      <c r="E175" s="35">
        <v>0</v>
      </c>
      <c r="F175" s="34"/>
      <c r="G175" s="26">
        <v>19448</v>
      </c>
      <c r="H175" s="35">
        <v>100</v>
      </c>
      <c r="I175" s="34"/>
      <c r="J175" s="35">
        <v>19448</v>
      </c>
      <c r="K175" s="34"/>
      <c r="L175" s="34"/>
    </row>
    <row r="176" spans="1:12" x14ac:dyDescent="0.25">
      <c r="A176" s="25" t="s">
        <v>224</v>
      </c>
      <c r="B176" s="25" t="s">
        <v>37</v>
      </c>
      <c r="C176" s="33" t="s">
        <v>40</v>
      </c>
      <c r="D176" s="34"/>
      <c r="E176" s="35">
        <v>0</v>
      </c>
      <c r="F176" s="34"/>
      <c r="G176" s="26">
        <v>850</v>
      </c>
      <c r="H176" s="35">
        <v>100</v>
      </c>
      <c r="I176" s="34"/>
      <c r="J176" s="35">
        <v>850</v>
      </c>
      <c r="K176" s="34"/>
      <c r="L176" s="34"/>
    </row>
    <row r="177" spans="1:12" x14ac:dyDescent="0.25">
      <c r="A177" s="19" t="s">
        <v>27</v>
      </c>
      <c r="B177" s="19" t="s">
        <v>142</v>
      </c>
      <c r="C177" s="42" t="s">
        <v>143</v>
      </c>
      <c r="D177" s="34"/>
      <c r="E177" s="43">
        <v>0</v>
      </c>
      <c r="F177" s="34"/>
      <c r="G177" s="20">
        <v>21558</v>
      </c>
      <c r="H177" s="43">
        <v>100</v>
      </c>
      <c r="I177" s="34"/>
      <c r="J177" s="43">
        <v>21558</v>
      </c>
      <c r="K177" s="34"/>
      <c r="L177" s="34"/>
    </row>
    <row r="178" spans="1:12" x14ac:dyDescent="0.25">
      <c r="A178" s="21" t="s">
        <v>0</v>
      </c>
      <c r="B178" s="21" t="s">
        <v>32</v>
      </c>
      <c r="C178" s="38" t="s">
        <v>33</v>
      </c>
      <c r="D178" s="34"/>
      <c r="E178" s="39">
        <v>0</v>
      </c>
      <c r="F178" s="34"/>
      <c r="G178" s="22">
        <v>21558</v>
      </c>
      <c r="H178" s="39">
        <v>100</v>
      </c>
      <c r="I178" s="34"/>
      <c r="J178" s="39">
        <v>21558</v>
      </c>
      <c r="K178" s="34"/>
      <c r="L178" s="34"/>
    </row>
    <row r="179" spans="1:12" x14ac:dyDescent="0.25">
      <c r="A179" s="23" t="s">
        <v>0</v>
      </c>
      <c r="B179" s="23" t="s">
        <v>144</v>
      </c>
      <c r="C179" s="36" t="s">
        <v>145</v>
      </c>
      <c r="D179" s="34"/>
      <c r="E179" s="37">
        <v>0</v>
      </c>
      <c r="F179" s="34"/>
      <c r="G179" s="24">
        <v>19085</v>
      </c>
      <c r="H179" s="37">
        <v>100</v>
      </c>
      <c r="I179" s="34"/>
      <c r="J179" s="37">
        <v>19085</v>
      </c>
      <c r="K179" s="34"/>
      <c r="L179" s="34"/>
    </row>
    <row r="180" spans="1:12" x14ac:dyDescent="0.25">
      <c r="A180" s="25" t="s">
        <v>225</v>
      </c>
      <c r="B180" s="25" t="s">
        <v>207</v>
      </c>
      <c r="C180" s="33" t="s">
        <v>208</v>
      </c>
      <c r="D180" s="34"/>
      <c r="E180" s="35">
        <v>0</v>
      </c>
      <c r="F180" s="34"/>
      <c r="G180" s="26">
        <v>16305</v>
      </c>
      <c r="H180" s="35">
        <v>100</v>
      </c>
      <c r="I180" s="34"/>
      <c r="J180" s="35">
        <v>16305</v>
      </c>
      <c r="K180" s="34"/>
      <c r="L180" s="34"/>
    </row>
    <row r="181" spans="1:12" x14ac:dyDescent="0.25">
      <c r="A181" s="25" t="s">
        <v>226</v>
      </c>
      <c r="B181" s="25" t="s">
        <v>210</v>
      </c>
      <c r="C181" s="33" t="s">
        <v>211</v>
      </c>
      <c r="D181" s="34"/>
      <c r="E181" s="35">
        <v>0</v>
      </c>
      <c r="F181" s="34"/>
      <c r="G181" s="26">
        <v>2506</v>
      </c>
      <c r="H181" s="35">
        <v>100</v>
      </c>
      <c r="I181" s="34"/>
      <c r="J181" s="35">
        <v>2506</v>
      </c>
      <c r="K181" s="34"/>
      <c r="L181" s="34"/>
    </row>
    <row r="182" spans="1:12" x14ac:dyDescent="0.25">
      <c r="A182" s="25" t="s">
        <v>227</v>
      </c>
      <c r="B182" s="25" t="s">
        <v>210</v>
      </c>
      <c r="C182" s="33" t="s">
        <v>213</v>
      </c>
      <c r="D182" s="34"/>
      <c r="E182" s="35">
        <v>0</v>
      </c>
      <c r="F182" s="34"/>
      <c r="G182" s="26">
        <v>274</v>
      </c>
      <c r="H182" s="35">
        <v>100</v>
      </c>
      <c r="I182" s="34"/>
      <c r="J182" s="35">
        <v>274</v>
      </c>
      <c r="K182" s="34"/>
      <c r="L182" s="34"/>
    </row>
    <row r="183" spans="1:12" x14ac:dyDescent="0.25">
      <c r="A183" s="23" t="s">
        <v>0</v>
      </c>
      <c r="B183" s="23" t="s">
        <v>34</v>
      </c>
      <c r="C183" s="36" t="s">
        <v>35</v>
      </c>
      <c r="D183" s="34"/>
      <c r="E183" s="37">
        <v>0</v>
      </c>
      <c r="F183" s="34"/>
      <c r="G183" s="24">
        <v>2473</v>
      </c>
      <c r="H183" s="37">
        <v>100</v>
      </c>
      <c r="I183" s="34"/>
      <c r="J183" s="37">
        <v>2473</v>
      </c>
      <c r="K183" s="34"/>
      <c r="L183" s="34"/>
    </row>
    <row r="184" spans="1:12" x14ac:dyDescent="0.25">
      <c r="A184" s="25" t="s">
        <v>228</v>
      </c>
      <c r="B184" s="25" t="s">
        <v>37</v>
      </c>
      <c r="C184" s="33" t="s">
        <v>38</v>
      </c>
      <c r="D184" s="34"/>
      <c r="E184" s="35">
        <v>0</v>
      </c>
      <c r="F184" s="34"/>
      <c r="G184" s="26">
        <v>85</v>
      </c>
      <c r="H184" s="35">
        <v>100</v>
      </c>
      <c r="I184" s="34"/>
      <c r="J184" s="35">
        <v>85</v>
      </c>
      <c r="K184" s="34"/>
      <c r="L184" s="34"/>
    </row>
    <row r="185" spans="1:12" x14ac:dyDescent="0.25">
      <c r="A185" s="25" t="s">
        <v>229</v>
      </c>
      <c r="B185" s="25" t="s">
        <v>37</v>
      </c>
      <c r="C185" s="33" t="s">
        <v>223</v>
      </c>
      <c r="D185" s="34"/>
      <c r="E185" s="35">
        <v>0</v>
      </c>
      <c r="F185" s="34"/>
      <c r="G185" s="26">
        <v>2288</v>
      </c>
      <c r="H185" s="35">
        <v>100</v>
      </c>
      <c r="I185" s="34"/>
      <c r="J185" s="35">
        <v>2288</v>
      </c>
      <c r="K185" s="34"/>
      <c r="L185" s="34"/>
    </row>
    <row r="186" spans="1:12" x14ac:dyDescent="0.25">
      <c r="A186" s="25" t="s">
        <v>230</v>
      </c>
      <c r="B186" s="25" t="s">
        <v>37</v>
      </c>
      <c r="C186" s="33" t="s">
        <v>40</v>
      </c>
      <c r="D186" s="34"/>
      <c r="E186" s="35">
        <v>0</v>
      </c>
      <c r="F186" s="34"/>
      <c r="G186" s="26">
        <v>100</v>
      </c>
      <c r="H186" s="35">
        <v>100</v>
      </c>
      <c r="I186" s="34"/>
      <c r="J186" s="35">
        <v>100</v>
      </c>
      <c r="K186" s="34"/>
      <c r="L186" s="34"/>
    </row>
    <row r="187" spans="1:12" x14ac:dyDescent="0.25">
      <c r="A187" s="15" t="s">
        <v>195</v>
      </c>
      <c r="B187" s="15" t="s">
        <v>231</v>
      </c>
      <c r="C187" s="46" t="s">
        <v>232</v>
      </c>
      <c r="D187" s="34"/>
      <c r="E187" s="47">
        <v>0</v>
      </c>
      <c r="F187" s="34"/>
      <c r="G187" s="16">
        <v>100807</v>
      </c>
      <c r="H187" s="47">
        <v>100</v>
      </c>
      <c r="I187" s="34"/>
      <c r="J187" s="47">
        <v>100807</v>
      </c>
      <c r="K187" s="34"/>
      <c r="L187" s="34"/>
    </row>
    <row r="188" spans="1:12" x14ac:dyDescent="0.25">
      <c r="A188" s="17" t="s">
        <v>27</v>
      </c>
      <c r="B188" s="17" t="s">
        <v>136</v>
      </c>
      <c r="C188" s="40" t="s">
        <v>137</v>
      </c>
      <c r="D188" s="34"/>
      <c r="E188" s="41">
        <v>0</v>
      </c>
      <c r="F188" s="34"/>
      <c r="G188" s="18">
        <v>100807</v>
      </c>
      <c r="H188" s="41">
        <v>100</v>
      </c>
      <c r="I188" s="34"/>
      <c r="J188" s="41">
        <v>100807</v>
      </c>
      <c r="K188" s="34"/>
      <c r="L188" s="34"/>
    </row>
    <row r="189" spans="1:12" x14ac:dyDescent="0.25">
      <c r="A189" s="19" t="s">
        <v>27</v>
      </c>
      <c r="B189" s="19" t="s">
        <v>138</v>
      </c>
      <c r="C189" s="42" t="s">
        <v>139</v>
      </c>
      <c r="D189" s="34"/>
      <c r="E189" s="43">
        <v>0</v>
      </c>
      <c r="F189" s="34"/>
      <c r="G189" s="20">
        <v>100807</v>
      </c>
      <c r="H189" s="43">
        <v>100</v>
      </c>
      <c r="I189" s="34"/>
      <c r="J189" s="43">
        <v>100807</v>
      </c>
      <c r="K189" s="34"/>
      <c r="L189" s="34"/>
    </row>
    <row r="190" spans="1:12" x14ac:dyDescent="0.25">
      <c r="A190" s="21" t="s">
        <v>0</v>
      </c>
      <c r="B190" s="21" t="s">
        <v>32</v>
      </c>
      <c r="C190" s="38" t="s">
        <v>33</v>
      </c>
      <c r="D190" s="34"/>
      <c r="E190" s="39">
        <v>0</v>
      </c>
      <c r="F190" s="34"/>
      <c r="G190" s="22">
        <v>100807</v>
      </c>
      <c r="H190" s="39">
        <v>100</v>
      </c>
      <c r="I190" s="34"/>
      <c r="J190" s="39">
        <v>100807</v>
      </c>
      <c r="K190" s="34"/>
      <c r="L190" s="34"/>
    </row>
    <row r="191" spans="1:12" x14ac:dyDescent="0.25">
      <c r="A191" s="23" t="s">
        <v>0</v>
      </c>
      <c r="B191" s="23" t="s">
        <v>34</v>
      </c>
      <c r="C191" s="36" t="s">
        <v>35</v>
      </c>
      <c r="D191" s="34"/>
      <c r="E191" s="37">
        <v>0</v>
      </c>
      <c r="F191" s="34"/>
      <c r="G191" s="24">
        <v>100807</v>
      </c>
      <c r="H191" s="37">
        <v>100</v>
      </c>
      <c r="I191" s="34"/>
      <c r="J191" s="37">
        <v>100807</v>
      </c>
      <c r="K191" s="34"/>
      <c r="L191" s="34"/>
    </row>
    <row r="192" spans="1:12" x14ac:dyDescent="0.25">
      <c r="A192" s="25" t="s">
        <v>233</v>
      </c>
      <c r="B192" s="25" t="s">
        <v>44</v>
      </c>
      <c r="C192" s="33" t="s">
        <v>183</v>
      </c>
      <c r="D192" s="34"/>
      <c r="E192" s="35">
        <v>0</v>
      </c>
      <c r="F192" s="34"/>
      <c r="G192" s="26">
        <v>100807</v>
      </c>
      <c r="H192" s="35">
        <v>100</v>
      </c>
      <c r="I192" s="34"/>
      <c r="J192" s="35">
        <v>100807</v>
      </c>
      <c r="K192" s="34"/>
      <c r="L192" s="34"/>
    </row>
    <row r="193" spans="1:12" x14ac:dyDescent="0.25">
      <c r="A193" s="13" t="s">
        <v>21</v>
      </c>
      <c r="B193" s="13" t="s">
        <v>234</v>
      </c>
      <c r="C193" s="44" t="s">
        <v>235</v>
      </c>
      <c r="D193" s="34"/>
      <c r="E193" s="45">
        <v>420800</v>
      </c>
      <c r="F193" s="34"/>
      <c r="G193" s="14">
        <v>7800</v>
      </c>
      <c r="H193" s="45">
        <v>1.85</v>
      </c>
      <c r="I193" s="34"/>
      <c r="J193" s="45">
        <v>428600</v>
      </c>
      <c r="K193" s="34"/>
      <c r="L193" s="34"/>
    </row>
    <row r="194" spans="1:12" x14ac:dyDescent="0.25">
      <c r="A194" s="15" t="s">
        <v>24</v>
      </c>
      <c r="B194" s="15" t="s">
        <v>25</v>
      </c>
      <c r="C194" s="46" t="s">
        <v>236</v>
      </c>
      <c r="D194" s="34"/>
      <c r="E194" s="47">
        <v>420800</v>
      </c>
      <c r="F194" s="34"/>
      <c r="G194" s="16">
        <v>7800</v>
      </c>
      <c r="H194" s="47">
        <v>1.85</v>
      </c>
      <c r="I194" s="34"/>
      <c r="J194" s="47">
        <v>428600</v>
      </c>
      <c r="K194" s="34"/>
      <c r="L194" s="34"/>
    </row>
    <row r="195" spans="1:12" x14ac:dyDescent="0.25">
      <c r="A195" s="17" t="s">
        <v>27</v>
      </c>
      <c r="B195" s="17" t="s">
        <v>28</v>
      </c>
      <c r="C195" s="40" t="s">
        <v>29</v>
      </c>
      <c r="D195" s="34"/>
      <c r="E195" s="41">
        <v>265800</v>
      </c>
      <c r="F195" s="34"/>
      <c r="G195" s="18">
        <v>7800</v>
      </c>
      <c r="H195" s="41">
        <v>2.93</v>
      </c>
      <c r="I195" s="34"/>
      <c r="J195" s="41">
        <v>273600</v>
      </c>
      <c r="K195" s="34"/>
      <c r="L195" s="34"/>
    </row>
    <row r="196" spans="1:12" x14ac:dyDescent="0.25">
      <c r="A196" s="19" t="s">
        <v>27</v>
      </c>
      <c r="B196" s="19" t="s">
        <v>86</v>
      </c>
      <c r="C196" s="42" t="s">
        <v>29</v>
      </c>
      <c r="D196" s="34"/>
      <c r="E196" s="43">
        <v>265800</v>
      </c>
      <c r="F196" s="34"/>
      <c r="G196" s="20">
        <v>7800</v>
      </c>
      <c r="H196" s="43">
        <v>2.93</v>
      </c>
      <c r="I196" s="34"/>
      <c r="J196" s="43">
        <v>273600</v>
      </c>
      <c r="K196" s="34"/>
      <c r="L196" s="34"/>
    </row>
    <row r="197" spans="1:12" x14ac:dyDescent="0.25">
      <c r="A197" s="21" t="s">
        <v>0</v>
      </c>
      <c r="B197" s="21" t="s">
        <v>32</v>
      </c>
      <c r="C197" s="38" t="s">
        <v>33</v>
      </c>
      <c r="D197" s="34"/>
      <c r="E197" s="39">
        <v>265800</v>
      </c>
      <c r="F197" s="34"/>
      <c r="G197" s="22">
        <v>7800</v>
      </c>
      <c r="H197" s="39">
        <v>2.93</v>
      </c>
      <c r="I197" s="34"/>
      <c r="J197" s="39">
        <v>273600</v>
      </c>
      <c r="K197" s="34"/>
      <c r="L197" s="34"/>
    </row>
    <row r="198" spans="1:12" x14ac:dyDescent="0.25">
      <c r="A198" s="23" t="s">
        <v>0</v>
      </c>
      <c r="B198" s="23" t="s">
        <v>144</v>
      </c>
      <c r="C198" s="36" t="s">
        <v>145</v>
      </c>
      <c r="D198" s="34"/>
      <c r="E198" s="37">
        <v>260800</v>
      </c>
      <c r="F198" s="34"/>
      <c r="G198" s="24">
        <v>1000</v>
      </c>
      <c r="H198" s="37">
        <v>0.38</v>
      </c>
      <c r="I198" s="34"/>
      <c r="J198" s="37">
        <v>261800</v>
      </c>
      <c r="K198" s="34"/>
      <c r="L198" s="34"/>
    </row>
    <row r="199" spans="1:12" x14ac:dyDescent="0.25">
      <c r="A199" s="25" t="s">
        <v>237</v>
      </c>
      <c r="B199" s="25" t="s">
        <v>207</v>
      </c>
      <c r="C199" s="33" t="s">
        <v>238</v>
      </c>
      <c r="D199" s="34"/>
      <c r="E199" s="35">
        <v>220000</v>
      </c>
      <c r="F199" s="34"/>
      <c r="G199" s="26">
        <v>0</v>
      </c>
      <c r="H199" s="35">
        <v>0</v>
      </c>
      <c r="I199" s="34"/>
      <c r="J199" s="35">
        <v>220000</v>
      </c>
      <c r="K199" s="34"/>
      <c r="L199" s="34"/>
    </row>
    <row r="200" spans="1:12" x14ac:dyDescent="0.25">
      <c r="A200" s="25" t="s">
        <v>239</v>
      </c>
      <c r="B200" s="25" t="s">
        <v>147</v>
      </c>
      <c r="C200" s="33" t="s">
        <v>148</v>
      </c>
      <c r="D200" s="34"/>
      <c r="E200" s="35">
        <v>3000</v>
      </c>
      <c r="F200" s="34"/>
      <c r="G200" s="26">
        <v>1000</v>
      </c>
      <c r="H200" s="35">
        <v>33.33</v>
      </c>
      <c r="I200" s="34"/>
      <c r="J200" s="35">
        <v>4000</v>
      </c>
      <c r="K200" s="34"/>
      <c r="L200" s="34"/>
    </row>
    <row r="201" spans="1:12" x14ac:dyDescent="0.25">
      <c r="A201" s="25" t="s">
        <v>240</v>
      </c>
      <c r="B201" s="25" t="s">
        <v>210</v>
      </c>
      <c r="C201" s="33" t="s">
        <v>241</v>
      </c>
      <c r="D201" s="34"/>
      <c r="E201" s="35">
        <v>34100</v>
      </c>
      <c r="F201" s="34"/>
      <c r="G201" s="26">
        <v>0</v>
      </c>
      <c r="H201" s="35">
        <v>0</v>
      </c>
      <c r="I201" s="34"/>
      <c r="J201" s="35">
        <v>34100</v>
      </c>
      <c r="K201" s="34"/>
      <c r="L201" s="34"/>
    </row>
    <row r="202" spans="1:12" x14ac:dyDescent="0.25">
      <c r="A202" s="25" t="s">
        <v>242</v>
      </c>
      <c r="B202" s="25" t="s">
        <v>210</v>
      </c>
      <c r="C202" s="33" t="s">
        <v>243</v>
      </c>
      <c r="D202" s="34"/>
      <c r="E202" s="35">
        <v>3700</v>
      </c>
      <c r="F202" s="34"/>
      <c r="G202" s="26">
        <v>0</v>
      </c>
      <c r="H202" s="35">
        <v>0</v>
      </c>
      <c r="I202" s="34"/>
      <c r="J202" s="35">
        <v>3700</v>
      </c>
      <c r="K202" s="34"/>
      <c r="L202" s="34"/>
    </row>
    <row r="203" spans="1:12" x14ac:dyDescent="0.25">
      <c r="A203" s="23" t="s">
        <v>0</v>
      </c>
      <c r="B203" s="23" t="s">
        <v>34</v>
      </c>
      <c r="C203" s="36" t="s">
        <v>35</v>
      </c>
      <c r="D203" s="34"/>
      <c r="E203" s="37">
        <v>5000</v>
      </c>
      <c r="F203" s="34"/>
      <c r="G203" s="24">
        <v>6800</v>
      </c>
      <c r="H203" s="37">
        <v>136</v>
      </c>
      <c r="I203" s="34"/>
      <c r="J203" s="37">
        <v>11800</v>
      </c>
      <c r="K203" s="34"/>
      <c r="L203" s="34"/>
    </row>
    <row r="204" spans="1:12" x14ac:dyDescent="0.25">
      <c r="A204" s="25" t="s">
        <v>244</v>
      </c>
      <c r="B204" s="25" t="s">
        <v>37</v>
      </c>
      <c r="C204" s="33" t="s">
        <v>200</v>
      </c>
      <c r="D204" s="34"/>
      <c r="E204" s="35">
        <v>5000</v>
      </c>
      <c r="F204" s="34"/>
      <c r="G204" s="26">
        <v>6800</v>
      </c>
      <c r="H204" s="35">
        <v>136</v>
      </c>
      <c r="I204" s="34"/>
      <c r="J204" s="35">
        <v>11800</v>
      </c>
      <c r="K204" s="34"/>
      <c r="L204" s="34"/>
    </row>
    <row r="205" spans="1:12" x14ac:dyDescent="0.25">
      <c r="A205" s="17" t="s">
        <v>27</v>
      </c>
      <c r="B205" s="17" t="s">
        <v>113</v>
      </c>
      <c r="C205" s="40" t="s">
        <v>114</v>
      </c>
      <c r="D205" s="34"/>
      <c r="E205" s="41">
        <v>155000</v>
      </c>
      <c r="F205" s="34"/>
      <c r="G205" s="18">
        <v>0</v>
      </c>
      <c r="H205" s="41">
        <v>0</v>
      </c>
      <c r="I205" s="34"/>
      <c r="J205" s="41">
        <v>155000</v>
      </c>
      <c r="K205" s="34"/>
      <c r="L205" s="34"/>
    </row>
    <row r="206" spans="1:12" x14ac:dyDescent="0.25">
      <c r="A206" s="19" t="s">
        <v>27</v>
      </c>
      <c r="B206" s="19" t="s">
        <v>115</v>
      </c>
      <c r="C206" s="42" t="s">
        <v>116</v>
      </c>
      <c r="D206" s="34"/>
      <c r="E206" s="43">
        <v>155000</v>
      </c>
      <c r="F206" s="34"/>
      <c r="G206" s="20">
        <v>0</v>
      </c>
      <c r="H206" s="43">
        <v>0</v>
      </c>
      <c r="I206" s="34"/>
      <c r="J206" s="43">
        <v>155000</v>
      </c>
      <c r="K206" s="34"/>
      <c r="L206" s="34"/>
    </row>
    <row r="207" spans="1:12" x14ac:dyDescent="0.25">
      <c r="A207" s="21" t="s">
        <v>0</v>
      </c>
      <c r="B207" s="21" t="s">
        <v>32</v>
      </c>
      <c r="C207" s="38" t="s">
        <v>33</v>
      </c>
      <c r="D207" s="34"/>
      <c r="E207" s="39">
        <v>155000</v>
      </c>
      <c r="F207" s="34"/>
      <c r="G207" s="22">
        <v>0</v>
      </c>
      <c r="H207" s="39">
        <v>0</v>
      </c>
      <c r="I207" s="34"/>
      <c r="J207" s="39">
        <v>155000</v>
      </c>
      <c r="K207" s="34"/>
      <c r="L207" s="34"/>
    </row>
    <row r="208" spans="1:12" x14ac:dyDescent="0.25">
      <c r="A208" s="23" t="s">
        <v>0</v>
      </c>
      <c r="B208" s="23" t="s">
        <v>144</v>
      </c>
      <c r="C208" s="36" t="s">
        <v>145</v>
      </c>
      <c r="D208" s="34"/>
      <c r="E208" s="37">
        <v>29350</v>
      </c>
      <c r="F208" s="34"/>
      <c r="G208" s="24">
        <v>0</v>
      </c>
      <c r="H208" s="37">
        <v>0</v>
      </c>
      <c r="I208" s="34"/>
      <c r="J208" s="37">
        <v>29350</v>
      </c>
      <c r="K208" s="34"/>
      <c r="L208" s="34"/>
    </row>
    <row r="209" spans="1:12" x14ac:dyDescent="0.25">
      <c r="A209" s="25" t="s">
        <v>245</v>
      </c>
      <c r="B209" s="25" t="s">
        <v>207</v>
      </c>
      <c r="C209" s="33" t="s">
        <v>238</v>
      </c>
      <c r="D209" s="34"/>
      <c r="E209" s="35">
        <v>19450</v>
      </c>
      <c r="F209" s="34"/>
      <c r="G209" s="26">
        <v>0</v>
      </c>
      <c r="H209" s="35">
        <v>0</v>
      </c>
      <c r="I209" s="34"/>
      <c r="J209" s="35">
        <v>19450</v>
      </c>
      <c r="K209" s="34"/>
      <c r="L209" s="34"/>
    </row>
    <row r="210" spans="1:12" x14ac:dyDescent="0.25">
      <c r="A210" s="25" t="s">
        <v>246</v>
      </c>
      <c r="B210" s="25" t="s">
        <v>147</v>
      </c>
      <c r="C210" s="33" t="s">
        <v>148</v>
      </c>
      <c r="D210" s="34"/>
      <c r="E210" s="35">
        <v>6500</v>
      </c>
      <c r="F210" s="34"/>
      <c r="G210" s="26">
        <v>0</v>
      </c>
      <c r="H210" s="35">
        <v>0</v>
      </c>
      <c r="I210" s="34"/>
      <c r="J210" s="35">
        <v>6500</v>
      </c>
      <c r="K210" s="34"/>
      <c r="L210" s="34"/>
    </row>
    <row r="211" spans="1:12" x14ac:dyDescent="0.25">
      <c r="A211" s="25" t="s">
        <v>247</v>
      </c>
      <c r="B211" s="25" t="s">
        <v>210</v>
      </c>
      <c r="C211" s="33" t="s">
        <v>241</v>
      </c>
      <c r="D211" s="34"/>
      <c r="E211" s="35">
        <v>3000</v>
      </c>
      <c r="F211" s="34"/>
      <c r="G211" s="26">
        <v>0</v>
      </c>
      <c r="H211" s="35">
        <v>0</v>
      </c>
      <c r="I211" s="34"/>
      <c r="J211" s="35">
        <v>3000</v>
      </c>
      <c r="K211" s="34"/>
      <c r="L211" s="34"/>
    </row>
    <row r="212" spans="1:12" x14ac:dyDescent="0.25">
      <c r="A212" s="25" t="s">
        <v>248</v>
      </c>
      <c r="B212" s="25" t="s">
        <v>210</v>
      </c>
      <c r="C212" s="33" t="s">
        <v>249</v>
      </c>
      <c r="D212" s="34"/>
      <c r="E212" s="35">
        <v>400</v>
      </c>
      <c r="F212" s="34"/>
      <c r="G212" s="26">
        <v>0</v>
      </c>
      <c r="H212" s="35">
        <v>0</v>
      </c>
      <c r="I212" s="34"/>
      <c r="J212" s="35">
        <v>400</v>
      </c>
      <c r="K212" s="34"/>
      <c r="L212" s="34"/>
    </row>
    <row r="213" spans="1:12" x14ac:dyDescent="0.25">
      <c r="A213" s="23" t="s">
        <v>0</v>
      </c>
      <c r="B213" s="23" t="s">
        <v>34</v>
      </c>
      <c r="C213" s="36" t="s">
        <v>35</v>
      </c>
      <c r="D213" s="34"/>
      <c r="E213" s="37">
        <v>125650</v>
      </c>
      <c r="F213" s="34"/>
      <c r="G213" s="24">
        <v>0</v>
      </c>
      <c r="H213" s="37">
        <v>0</v>
      </c>
      <c r="I213" s="34"/>
      <c r="J213" s="37">
        <v>125650</v>
      </c>
      <c r="K213" s="34"/>
      <c r="L213" s="34"/>
    </row>
    <row r="214" spans="1:12" x14ac:dyDescent="0.25">
      <c r="A214" s="25" t="s">
        <v>250</v>
      </c>
      <c r="B214" s="25" t="s">
        <v>37</v>
      </c>
      <c r="C214" s="33" t="s">
        <v>38</v>
      </c>
      <c r="D214" s="34"/>
      <c r="E214" s="35">
        <v>300</v>
      </c>
      <c r="F214" s="34"/>
      <c r="G214" s="26">
        <v>0</v>
      </c>
      <c r="H214" s="35">
        <v>0</v>
      </c>
      <c r="I214" s="34"/>
      <c r="J214" s="35">
        <v>300</v>
      </c>
      <c r="K214" s="34"/>
      <c r="L214" s="34"/>
    </row>
    <row r="215" spans="1:12" x14ac:dyDescent="0.25">
      <c r="A215" s="25" t="s">
        <v>251</v>
      </c>
      <c r="B215" s="25" t="s">
        <v>37</v>
      </c>
      <c r="C215" s="33" t="s">
        <v>200</v>
      </c>
      <c r="D215" s="34"/>
      <c r="E215" s="35">
        <v>450</v>
      </c>
      <c r="F215" s="34"/>
      <c r="G215" s="26">
        <v>0</v>
      </c>
      <c r="H215" s="35">
        <v>0</v>
      </c>
      <c r="I215" s="34"/>
      <c r="J215" s="35">
        <v>450</v>
      </c>
      <c r="K215" s="34"/>
      <c r="L215" s="34"/>
    </row>
    <row r="216" spans="1:12" x14ac:dyDescent="0.25">
      <c r="A216" s="25" t="s">
        <v>252</v>
      </c>
      <c r="B216" s="25" t="s">
        <v>44</v>
      </c>
      <c r="C216" s="33" t="s">
        <v>253</v>
      </c>
      <c r="D216" s="34"/>
      <c r="E216" s="35">
        <v>15000</v>
      </c>
      <c r="F216" s="34"/>
      <c r="G216" s="26">
        <v>0</v>
      </c>
      <c r="H216" s="35">
        <v>0</v>
      </c>
      <c r="I216" s="34"/>
      <c r="J216" s="35">
        <v>15000</v>
      </c>
      <c r="K216" s="34"/>
      <c r="L216" s="34"/>
    </row>
    <row r="217" spans="1:12" x14ac:dyDescent="0.25">
      <c r="A217" s="25" t="s">
        <v>254</v>
      </c>
      <c r="B217" s="25" t="s">
        <v>44</v>
      </c>
      <c r="C217" s="33" t="s">
        <v>183</v>
      </c>
      <c r="D217" s="34"/>
      <c r="E217" s="35">
        <v>104600</v>
      </c>
      <c r="F217" s="34"/>
      <c r="G217" s="26">
        <v>0</v>
      </c>
      <c r="H217" s="35">
        <v>0</v>
      </c>
      <c r="I217" s="34"/>
      <c r="J217" s="35">
        <v>104600</v>
      </c>
      <c r="K217" s="34"/>
      <c r="L217" s="34"/>
    </row>
    <row r="218" spans="1:12" x14ac:dyDescent="0.25">
      <c r="A218" s="25" t="s">
        <v>255</v>
      </c>
      <c r="B218" s="25" t="s">
        <v>55</v>
      </c>
      <c r="C218" s="33" t="s">
        <v>64</v>
      </c>
      <c r="D218" s="34"/>
      <c r="E218" s="35">
        <v>300</v>
      </c>
      <c r="F218" s="34"/>
      <c r="G218" s="26">
        <v>0</v>
      </c>
      <c r="H218" s="35">
        <v>0</v>
      </c>
      <c r="I218" s="34"/>
      <c r="J218" s="35">
        <v>300</v>
      </c>
      <c r="K218" s="34"/>
      <c r="L218" s="34"/>
    </row>
    <row r="219" spans="1:12" x14ac:dyDescent="0.25">
      <c r="A219" s="25" t="s">
        <v>256</v>
      </c>
      <c r="B219" s="25" t="s">
        <v>70</v>
      </c>
      <c r="C219" s="33" t="s">
        <v>126</v>
      </c>
      <c r="D219" s="34"/>
      <c r="E219" s="35">
        <v>5000</v>
      </c>
      <c r="F219" s="34"/>
      <c r="G219" s="26">
        <v>0</v>
      </c>
      <c r="H219" s="35">
        <v>0</v>
      </c>
      <c r="I219" s="34"/>
      <c r="J219" s="35">
        <v>5000</v>
      </c>
      <c r="K219" s="34"/>
      <c r="L219" s="34"/>
    </row>
    <row r="266" ht="15" customHeight="1" x14ac:dyDescent="0.25"/>
    <row r="284" ht="15" customHeight="1" x14ac:dyDescent="0.25"/>
    <row r="305" ht="15" customHeight="1" x14ac:dyDescent="0.25"/>
    <row r="311" ht="15" customHeight="1" x14ac:dyDescent="0.25"/>
    <row r="320" ht="15" customHeight="1" x14ac:dyDescent="0.25"/>
    <row r="336" ht="15" customHeight="1" x14ac:dyDescent="0.25"/>
    <row r="363" ht="15" customHeight="1" x14ac:dyDescent="0.25"/>
    <row r="431" ht="15" customHeight="1" x14ac:dyDescent="0.25"/>
    <row r="490" ht="15" customHeight="1" x14ac:dyDescent="0.25"/>
    <row r="514" ht="15" customHeight="1" x14ac:dyDescent="0.25"/>
    <row r="539" ht="15" customHeight="1" x14ac:dyDescent="0.25"/>
    <row r="554" ht="15" customHeight="1" x14ac:dyDescent="0.25"/>
    <row r="614" ht="15" customHeight="1" x14ac:dyDescent="0.25"/>
    <row r="689" ht="15" customHeight="1" x14ac:dyDescent="0.25"/>
    <row r="704" ht="15" customHeight="1" x14ac:dyDescent="0.25"/>
    <row r="747" ht="15" customHeight="1" x14ac:dyDescent="0.25"/>
    <row r="759" ht="15" customHeight="1" x14ac:dyDescent="0.25"/>
    <row r="797" ht="15" customHeight="1" x14ac:dyDescent="0.25"/>
    <row r="826" ht="15" customHeight="1" x14ac:dyDescent="0.25"/>
    <row r="841" ht="15" customHeight="1" x14ac:dyDescent="0.25"/>
    <row r="934" ht="15" customHeight="1" x14ac:dyDescent="0.25"/>
    <row r="965" ht="15" customHeight="1" x14ac:dyDescent="0.25"/>
    <row r="1000" ht="15" customHeight="1" x14ac:dyDescent="0.25"/>
    <row r="1007" ht="15" customHeight="1" x14ac:dyDescent="0.25"/>
    <row r="1023" ht="15" customHeight="1" x14ac:dyDescent="0.25"/>
    <row r="1114" ht="15" customHeight="1" x14ac:dyDescent="0.25"/>
    <row r="1127" ht="15" customHeight="1" x14ac:dyDescent="0.25"/>
    <row r="1188" ht="15" customHeight="1" x14ac:dyDescent="0.25"/>
    <row r="1256" ht="15" customHeight="1" x14ac:dyDescent="0.25"/>
    <row r="1310" ht="15" customHeight="1" x14ac:dyDescent="0.25"/>
    <row r="1330" ht="15" customHeight="1" x14ac:dyDescent="0.25"/>
    <row r="1353" ht="15" customHeight="1" x14ac:dyDescent="0.25"/>
    <row r="1377" ht="15" customHeight="1" x14ac:dyDescent="0.25"/>
    <row r="1399" ht="15" customHeight="1" x14ac:dyDescent="0.25"/>
    <row r="1420" ht="15" customHeight="1" x14ac:dyDescent="0.25"/>
    <row r="1488" ht="15" customHeight="1" x14ac:dyDescent="0.25"/>
    <row r="1538" ht="15" customHeight="1" x14ac:dyDescent="0.25"/>
    <row r="1555" ht="15" customHeight="1" x14ac:dyDescent="0.25"/>
    <row r="1584" ht="15" customHeight="1" x14ac:dyDescent="0.25"/>
    <row r="1594" ht="15" customHeight="1" x14ac:dyDescent="0.25"/>
    <row r="1608" ht="15" customHeight="1" x14ac:dyDescent="0.25"/>
    <row r="1630" ht="15" customHeight="1" x14ac:dyDescent="0.25"/>
    <row r="1674" ht="15" customHeight="1" x14ac:dyDescent="0.25"/>
    <row r="1720" ht="15" customHeight="1" x14ac:dyDescent="0.25"/>
    <row r="1740" ht="15" customHeight="1" x14ac:dyDescent="0.25"/>
    <row r="1769" ht="15" customHeight="1" x14ac:dyDescent="0.25"/>
    <row r="1781" ht="15" customHeight="1" x14ac:dyDescent="0.25"/>
    <row r="1800" ht="15" customHeight="1" x14ac:dyDescent="0.25"/>
    <row r="1866" ht="15" customHeight="1" x14ac:dyDescent="0.25"/>
    <row r="1880" ht="0" hidden="1" customHeight="1" x14ac:dyDescent="0.25"/>
  </sheetData>
  <mergeCells count="832">
    <mergeCell ref="A1:C1"/>
    <mergeCell ref="I1:J1"/>
    <mergeCell ref="L1:N1"/>
    <mergeCell ref="I3:J3"/>
    <mergeCell ref="L3:N3"/>
    <mergeCell ref="D1:E1"/>
    <mergeCell ref="D3:E3"/>
    <mergeCell ref="C15:D15"/>
    <mergeCell ref="E15:F15"/>
    <mergeCell ref="H15:I15"/>
    <mergeCell ref="J15:L15"/>
    <mergeCell ref="C16:D16"/>
    <mergeCell ref="E16:F16"/>
    <mergeCell ref="H16:I16"/>
    <mergeCell ref="J16:L16"/>
    <mergeCell ref="A5:E5"/>
    <mergeCell ref="A7:E7"/>
    <mergeCell ref="A9:E9"/>
    <mergeCell ref="A11:N11"/>
    <mergeCell ref="A13:N13"/>
    <mergeCell ref="C19:D19"/>
    <mergeCell ref="E19:F19"/>
    <mergeCell ref="H19:I19"/>
    <mergeCell ref="J19:L19"/>
    <mergeCell ref="C20:D20"/>
    <mergeCell ref="E20:F20"/>
    <mergeCell ref="H20:I20"/>
    <mergeCell ref="J20:L20"/>
    <mergeCell ref="C17:D17"/>
    <mergeCell ref="E17:F17"/>
    <mergeCell ref="H17:I17"/>
    <mergeCell ref="J17:L17"/>
    <mergeCell ref="C18:D18"/>
    <mergeCell ref="E18:F18"/>
    <mergeCell ref="H18:I18"/>
    <mergeCell ref="J18:L18"/>
    <mergeCell ref="C23:D23"/>
    <mergeCell ref="E23:F23"/>
    <mergeCell ref="H23:I23"/>
    <mergeCell ref="J23:L23"/>
    <mergeCell ref="C24:D24"/>
    <mergeCell ref="E24:F24"/>
    <mergeCell ref="H24:I24"/>
    <mergeCell ref="J24:L24"/>
    <mergeCell ref="C21:D21"/>
    <mergeCell ref="E21:F21"/>
    <mergeCell ref="H21:I21"/>
    <mergeCell ref="J21:L21"/>
    <mergeCell ref="C22:D22"/>
    <mergeCell ref="E22:F22"/>
    <mergeCell ref="H22:I22"/>
    <mergeCell ref="J22:L22"/>
    <mergeCell ref="C27:D27"/>
    <mergeCell ref="E27:F27"/>
    <mergeCell ref="H27:I27"/>
    <mergeCell ref="J27:L27"/>
    <mergeCell ref="C28:D28"/>
    <mergeCell ref="E28:F28"/>
    <mergeCell ref="H28:I28"/>
    <mergeCell ref="J28:L28"/>
    <mergeCell ref="C25:D25"/>
    <mergeCell ref="E25:F25"/>
    <mergeCell ref="H25:I25"/>
    <mergeCell ref="J25:L25"/>
    <mergeCell ref="C26:D26"/>
    <mergeCell ref="E26:F26"/>
    <mergeCell ref="H26:I26"/>
    <mergeCell ref="J26:L26"/>
    <mergeCell ref="C31:D31"/>
    <mergeCell ref="E31:F31"/>
    <mergeCell ref="H31:I31"/>
    <mergeCell ref="J31:L31"/>
    <mergeCell ref="C32:D32"/>
    <mergeCell ref="E32:F32"/>
    <mergeCell ref="H32:I32"/>
    <mergeCell ref="J32:L32"/>
    <mergeCell ref="C29:D29"/>
    <mergeCell ref="E29:F29"/>
    <mergeCell ref="H29:I29"/>
    <mergeCell ref="J29:L29"/>
    <mergeCell ref="C30:D30"/>
    <mergeCell ref="E30:F30"/>
    <mergeCell ref="H30:I30"/>
    <mergeCell ref="J30:L30"/>
    <mergeCell ref="C35:D35"/>
    <mergeCell ref="E35:F35"/>
    <mergeCell ref="H35:I35"/>
    <mergeCell ref="J35:L35"/>
    <mergeCell ref="C36:D36"/>
    <mergeCell ref="E36:F36"/>
    <mergeCell ref="H36:I36"/>
    <mergeCell ref="J36:L36"/>
    <mergeCell ref="C33:D33"/>
    <mergeCell ref="E33:F33"/>
    <mergeCell ref="H33:I33"/>
    <mergeCell ref="J33:L33"/>
    <mergeCell ref="C34:D34"/>
    <mergeCell ref="E34:F34"/>
    <mergeCell ref="H34:I34"/>
    <mergeCell ref="J34:L34"/>
    <mergeCell ref="C39:D39"/>
    <mergeCell ref="E39:F39"/>
    <mergeCell ref="H39:I39"/>
    <mergeCell ref="J39:L39"/>
    <mergeCell ref="C40:D40"/>
    <mergeCell ref="E40:F40"/>
    <mergeCell ref="H40:I40"/>
    <mergeCell ref="J40:L40"/>
    <mergeCell ref="C37:D37"/>
    <mergeCell ref="E37:F37"/>
    <mergeCell ref="H37:I37"/>
    <mergeCell ref="J37:L37"/>
    <mergeCell ref="C38:D38"/>
    <mergeCell ref="E38:F38"/>
    <mergeCell ref="H38:I38"/>
    <mergeCell ref="J38:L38"/>
    <mergeCell ref="C43:D43"/>
    <mergeCell ref="E43:F43"/>
    <mergeCell ref="H43:I43"/>
    <mergeCell ref="J43:L43"/>
    <mergeCell ref="C44:D44"/>
    <mergeCell ref="E44:F44"/>
    <mergeCell ref="H44:I44"/>
    <mergeCell ref="J44:L44"/>
    <mergeCell ref="C41:D41"/>
    <mergeCell ref="E41:F41"/>
    <mergeCell ref="H41:I41"/>
    <mergeCell ref="J41:L41"/>
    <mergeCell ref="C42:D42"/>
    <mergeCell ref="E42:F42"/>
    <mergeCell ref="H42:I42"/>
    <mergeCell ref="J42:L42"/>
    <mergeCell ref="C47:D47"/>
    <mergeCell ref="E47:F47"/>
    <mergeCell ref="H47:I47"/>
    <mergeCell ref="J47:L47"/>
    <mergeCell ref="C48:D48"/>
    <mergeCell ref="E48:F48"/>
    <mergeCell ref="H48:I48"/>
    <mergeCell ref="J48:L48"/>
    <mergeCell ref="C45:D45"/>
    <mergeCell ref="E45:F45"/>
    <mergeCell ref="H45:I45"/>
    <mergeCell ref="J45:L45"/>
    <mergeCell ref="C46:D46"/>
    <mergeCell ref="E46:F46"/>
    <mergeCell ref="H46:I46"/>
    <mergeCell ref="J46:L46"/>
    <mergeCell ref="C51:D51"/>
    <mergeCell ref="E51:F51"/>
    <mergeCell ref="H51:I51"/>
    <mergeCell ref="J51:L51"/>
    <mergeCell ref="C52:D52"/>
    <mergeCell ref="E52:F52"/>
    <mergeCell ref="H52:I52"/>
    <mergeCell ref="J52:L52"/>
    <mergeCell ref="C49:D49"/>
    <mergeCell ref="E49:F49"/>
    <mergeCell ref="H49:I49"/>
    <mergeCell ref="J49:L49"/>
    <mergeCell ref="C50:D50"/>
    <mergeCell ref="E50:F50"/>
    <mergeCell ref="H50:I50"/>
    <mergeCell ref="J50:L50"/>
    <mergeCell ref="C55:D55"/>
    <mergeCell ref="E55:F55"/>
    <mergeCell ref="H55:I55"/>
    <mergeCell ref="J55:L55"/>
    <mergeCell ref="C56:D56"/>
    <mergeCell ref="E56:F56"/>
    <mergeCell ref="H56:I56"/>
    <mergeCell ref="J56:L56"/>
    <mergeCell ref="C53:D53"/>
    <mergeCell ref="E53:F53"/>
    <mergeCell ref="H53:I53"/>
    <mergeCell ref="J53:L53"/>
    <mergeCell ref="C54:D54"/>
    <mergeCell ref="E54:F54"/>
    <mergeCell ref="H54:I54"/>
    <mergeCell ref="J54:L54"/>
    <mergeCell ref="C59:D59"/>
    <mergeCell ref="E59:F59"/>
    <mergeCell ref="H59:I59"/>
    <mergeCell ref="J59:L59"/>
    <mergeCell ref="C60:D60"/>
    <mergeCell ref="E60:F60"/>
    <mergeCell ref="H60:I60"/>
    <mergeCell ref="J60:L60"/>
    <mergeCell ref="C57:D57"/>
    <mergeCell ref="E57:F57"/>
    <mergeCell ref="H57:I57"/>
    <mergeCell ref="J57:L57"/>
    <mergeCell ref="C58:D58"/>
    <mergeCell ref="E58:F58"/>
    <mergeCell ref="H58:I58"/>
    <mergeCell ref="J58:L58"/>
    <mergeCell ref="C63:D63"/>
    <mergeCell ref="E63:F63"/>
    <mergeCell ref="H63:I63"/>
    <mergeCell ref="J63:L63"/>
    <mergeCell ref="C64:D64"/>
    <mergeCell ref="E64:F64"/>
    <mergeCell ref="H64:I64"/>
    <mergeCell ref="J64:L64"/>
    <mergeCell ref="C61:D61"/>
    <mergeCell ref="E61:F61"/>
    <mergeCell ref="H61:I61"/>
    <mergeCell ref="J61:L61"/>
    <mergeCell ref="C62:D62"/>
    <mergeCell ref="E62:F62"/>
    <mergeCell ref="H62:I62"/>
    <mergeCell ref="J62:L62"/>
    <mergeCell ref="C67:D67"/>
    <mergeCell ref="E67:F67"/>
    <mergeCell ref="H67:I67"/>
    <mergeCell ref="J67:L67"/>
    <mergeCell ref="C68:D68"/>
    <mergeCell ref="E68:F68"/>
    <mergeCell ref="H68:I68"/>
    <mergeCell ref="J68:L68"/>
    <mergeCell ref="C65:D65"/>
    <mergeCell ref="E65:F65"/>
    <mergeCell ref="H65:I65"/>
    <mergeCell ref="J65:L65"/>
    <mergeCell ref="C66:D66"/>
    <mergeCell ref="E66:F66"/>
    <mergeCell ref="H66:I66"/>
    <mergeCell ref="J66:L66"/>
    <mergeCell ref="C71:D71"/>
    <mergeCell ref="E71:F71"/>
    <mergeCell ref="H71:I71"/>
    <mergeCell ref="J71:L71"/>
    <mergeCell ref="C72:D72"/>
    <mergeCell ref="E72:F72"/>
    <mergeCell ref="H72:I72"/>
    <mergeCell ref="J72:L72"/>
    <mergeCell ref="C69:D69"/>
    <mergeCell ref="E69:F69"/>
    <mergeCell ref="H69:I69"/>
    <mergeCell ref="J69:L69"/>
    <mergeCell ref="C70:D70"/>
    <mergeCell ref="E70:F70"/>
    <mergeCell ref="H70:I70"/>
    <mergeCell ref="J70:L70"/>
    <mergeCell ref="C75:D75"/>
    <mergeCell ref="E75:F75"/>
    <mergeCell ref="H75:I75"/>
    <mergeCell ref="J75:L75"/>
    <mergeCell ref="C76:D76"/>
    <mergeCell ref="E76:F76"/>
    <mergeCell ref="H76:I76"/>
    <mergeCell ref="J76:L76"/>
    <mergeCell ref="C73:D73"/>
    <mergeCell ref="E73:F73"/>
    <mergeCell ref="H73:I73"/>
    <mergeCell ref="J73:L73"/>
    <mergeCell ref="C74:D74"/>
    <mergeCell ref="E74:F74"/>
    <mergeCell ref="H74:I74"/>
    <mergeCell ref="J74:L74"/>
    <mergeCell ref="C79:D79"/>
    <mergeCell ref="E79:F79"/>
    <mergeCell ref="H79:I79"/>
    <mergeCell ref="J79:L79"/>
    <mergeCell ref="C80:D80"/>
    <mergeCell ref="E80:F80"/>
    <mergeCell ref="H80:I80"/>
    <mergeCell ref="J80:L80"/>
    <mergeCell ref="C77:D77"/>
    <mergeCell ref="E77:F77"/>
    <mergeCell ref="H77:I77"/>
    <mergeCell ref="J77:L77"/>
    <mergeCell ref="C78:D78"/>
    <mergeCell ref="E78:F78"/>
    <mergeCell ref="H78:I78"/>
    <mergeCell ref="J78:L78"/>
    <mergeCell ref="C83:D83"/>
    <mergeCell ref="E83:F83"/>
    <mergeCell ref="H83:I83"/>
    <mergeCell ref="J83:L83"/>
    <mergeCell ref="C84:D84"/>
    <mergeCell ref="E84:F84"/>
    <mergeCell ref="H84:I84"/>
    <mergeCell ref="J84:L84"/>
    <mergeCell ref="C81:D81"/>
    <mergeCell ref="E81:F81"/>
    <mergeCell ref="H81:I81"/>
    <mergeCell ref="J81:L81"/>
    <mergeCell ref="C82:D82"/>
    <mergeCell ref="E82:F82"/>
    <mergeCell ref="H82:I82"/>
    <mergeCell ref="J82:L82"/>
    <mergeCell ref="C87:D87"/>
    <mergeCell ref="E87:F87"/>
    <mergeCell ref="H87:I87"/>
    <mergeCell ref="J87:L87"/>
    <mergeCell ref="C88:D88"/>
    <mergeCell ref="E88:F88"/>
    <mergeCell ref="H88:I88"/>
    <mergeCell ref="J88:L88"/>
    <mergeCell ref="C85:D85"/>
    <mergeCell ref="E85:F85"/>
    <mergeCell ref="H85:I85"/>
    <mergeCell ref="J85:L85"/>
    <mergeCell ref="C86:D86"/>
    <mergeCell ref="E86:F86"/>
    <mergeCell ref="H86:I86"/>
    <mergeCell ref="J86:L86"/>
    <mergeCell ref="C91:D91"/>
    <mergeCell ref="E91:F91"/>
    <mergeCell ref="H91:I91"/>
    <mergeCell ref="J91:L91"/>
    <mergeCell ref="C92:D92"/>
    <mergeCell ref="E92:F92"/>
    <mergeCell ref="H92:I92"/>
    <mergeCell ref="J92:L92"/>
    <mergeCell ref="C89:D89"/>
    <mergeCell ref="E89:F89"/>
    <mergeCell ref="H89:I89"/>
    <mergeCell ref="J89:L89"/>
    <mergeCell ref="C90:D90"/>
    <mergeCell ref="E90:F90"/>
    <mergeCell ref="H90:I90"/>
    <mergeCell ref="J90:L90"/>
    <mergeCell ref="C95:D95"/>
    <mergeCell ref="E95:F95"/>
    <mergeCell ref="H95:I95"/>
    <mergeCell ref="J95:L95"/>
    <mergeCell ref="C96:D96"/>
    <mergeCell ref="E96:F96"/>
    <mergeCell ref="H96:I96"/>
    <mergeCell ref="J96:L96"/>
    <mergeCell ref="C93:D93"/>
    <mergeCell ref="E93:F93"/>
    <mergeCell ref="H93:I93"/>
    <mergeCell ref="J93:L93"/>
    <mergeCell ref="C94:D94"/>
    <mergeCell ref="E94:F94"/>
    <mergeCell ref="H94:I94"/>
    <mergeCell ref="J94:L94"/>
    <mergeCell ref="C99:D99"/>
    <mergeCell ref="E99:F99"/>
    <mergeCell ref="H99:I99"/>
    <mergeCell ref="J99:L99"/>
    <mergeCell ref="C100:D100"/>
    <mergeCell ref="E100:F100"/>
    <mergeCell ref="H100:I100"/>
    <mergeCell ref="J100:L100"/>
    <mergeCell ref="C97:D97"/>
    <mergeCell ref="E97:F97"/>
    <mergeCell ref="H97:I97"/>
    <mergeCell ref="J97:L97"/>
    <mergeCell ref="C98:D98"/>
    <mergeCell ref="E98:F98"/>
    <mergeCell ref="H98:I98"/>
    <mergeCell ref="J98:L98"/>
    <mergeCell ref="C103:D103"/>
    <mergeCell ref="E103:F103"/>
    <mergeCell ref="H103:I103"/>
    <mergeCell ref="J103:L103"/>
    <mergeCell ref="C104:D104"/>
    <mergeCell ref="E104:F104"/>
    <mergeCell ref="H104:I104"/>
    <mergeCell ref="J104:L104"/>
    <mergeCell ref="C101:D101"/>
    <mergeCell ref="E101:F101"/>
    <mergeCell ref="H101:I101"/>
    <mergeCell ref="J101:L101"/>
    <mergeCell ref="C102:D102"/>
    <mergeCell ref="E102:F102"/>
    <mergeCell ref="H102:I102"/>
    <mergeCell ref="J102:L102"/>
    <mergeCell ref="C107:D107"/>
    <mergeCell ref="E107:F107"/>
    <mergeCell ref="H107:I107"/>
    <mergeCell ref="J107:L107"/>
    <mergeCell ref="C108:D108"/>
    <mergeCell ref="E108:F108"/>
    <mergeCell ref="H108:I108"/>
    <mergeCell ref="J108:L108"/>
    <mergeCell ref="C105:D105"/>
    <mergeCell ref="E105:F105"/>
    <mergeCell ref="H105:I105"/>
    <mergeCell ref="J105:L105"/>
    <mergeCell ref="C106:D106"/>
    <mergeCell ref="E106:F106"/>
    <mergeCell ref="H106:I106"/>
    <mergeCell ref="J106:L106"/>
    <mergeCell ref="C111:D111"/>
    <mergeCell ref="E111:F111"/>
    <mergeCell ref="H111:I111"/>
    <mergeCell ref="J111:L111"/>
    <mergeCell ref="C112:D112"/>
    <mergeCell ref="E112:F112"/>
    <mergeCell ref="H112:I112"/>
    <mergeCell ref="J112:L112"/>
    <mergeCell ref="C109:D109"/>
    <mergeCell ref="E109:F109"/>
    <mergeCell ref="H109:I109"/>
    <mergeCell ref="J109:L109"/>
    <mergeCell ref="C110:D110"/>
    <mergeCell ref="E110:F110"/>
    <mergeCell ref="H110:I110"/>
    <mergeCell ref="J110:L110"/>
    <mergeCell ref="C115:D115"/>
    <mergeCell ref="E115:F115"/>
    <mergeCell ref="H115:I115"/>
    <mergeCell ref="J115:L115"/>
    <mergeCell ref="C116:D116"/>
    <mergeCell ref="E116:F116"/>
    <mergeCell ref="H116:I116"/>
    <mergeCell ref="J116:L116"/>
    <mergeCell ref="C113:D113"/>
    <mergeCell ref="E113:F113"/>
    <mergeCell ref="H113:I113"/>
    <mergeCell ref="J113:L113"/>
    <mergeCell ref="C114:D114"/>
    <mergeCell ref="E114:F114"/>
    <mergeCell ref="H114:I114"/>
    <mergeCell ref="J114:L114"/>
    <mergeCell ref="C119:D119"/>
    <mergeCell ref="E119:F119"/>
    <mergeCell ref="H119:I119"/>
    <mergeCell ref="J119:L119"/>
    <mergeCell ref="C120:D120"/>
    <mergeCell ref="E120:F120"/>
    <mergeCell ref="H120:I120"/>
    <mergeCell ref="J120:L120"/>
    <mergeCell ref="C117:D117"/>
    <mergeCell ref="E117:F117"/>
    <mergeCell ref="H117:I117"/>
    <mergeCell ref="J117:L117"/>
    <mergeCell ref="C118:D118"/>
    <mergeCell ref="E118:F118"/>
    <mergeCell ref="H118:I118"/>
    <mergeCell ref="J118:L118"/>
    <mergeCell ref="C123:D123"/>
    <mergeCell ref="E123:F123"/>
    <mergeCell ref="H123:I123"/>
    <mergeCell ref="J123:L123"/>
    <mergeCell ref="C124:D124"/>
    <mergeCell ref="E124:F124"/>
    <mergeCell ref="H124:I124"/>
    <mergeCell ref="J124:L124"/>
    <mergeCell ref="C121:D121"/>
    <mergeCell ref="E121:F121"/>
    <mergeCell ref="H121:I121"/>
    <mergeCell ref="J121:L121"/>
    <mergeCell ref="C122:D122"/>
    <mergeCell ref="E122:F122"/>
    <mergeCell ref="H122:I122"/>
    <mergeCell ref="J122:L122"/>
    <mergeCell ref="C127:D127"/>
    <mergeCell ref="E127:F127"/>
    <mergeCell ref="H127:I127"/>
    <mergeCell ref="J127:L127"/>
    <mergeCell ref="C128:D128"/>
    <mergeCell ref="E128:F128"/>
    <mergeCell ref="H128:I128"/>
    <mergeCell ref="J128:L128"/>
    <mergeCell ref="C125:D125"/>
    <mergeCell ref="E125:F125"/>
    <mergeCell ref="H125:I125"/>
    <mergeCell ref="J125:L125"/>
    <mergeCell ref="C126:D126"/>
    <mergeCell ref="E126:F126"/>
    <mergeCell ref="H126:I126"/>
    <mergeCell ref="J126:L126"/>
    <mergeCell ref="C131:D131"/>
    <mergeCell ref="E131:F131"/>
    <mergeCell ref="H131:I131"/>
    <mergeCell ref="J131:L131"/>
    <mergeCell ref="C132:D132"/>
    <mergeCell ref="E132:F132"/>
    <mergeCell ref="H132:I132"/>
    <mergeCell ref="J132:L132"/>
    <mergeCell ref="C129:D129"/>
    <mergeCell ref="E129:F129"/>
    <mergeCell ref="H129:I129"/>
    <mergeCell ref="J129:L129"/>
    <mergeCell ref="C130:D130"/>
    <mergeCell ref="E130:F130"/>
    <mergeCell ref="H130:I130"/>
    <mergeCell ref="J130:L130"/>
    <mergeCell ref="C135:D135"/>
    <mergeCell ref="E135:F135"/>
    <mergeCell ref="H135:I135"/>
    <mergeCell ref="J135:L135"/>
    <mergeCell ref="C136:D136"/>
    <mergeCell ref="E136:F136"/>
    <mergeCell ref="H136:I136"/>
    <mergeCell ref="J136:L136"/>
    <mergeCell ref="C133:D133"/>
    <mergeCell ref="E133:F133"/>
    <mergeCell ref="H133:I133"/>
    <mergeCell ref="J133:L133"/>
    <mergeCell ref="C134:D134"/>
    <mergeCell ref="E134:F134"/>
    <mergeCell ref="H134:I134"/>
    <mergeCell ref="J134:L134"/>
    <mergeCell ref="C139:D139"/>
    <mergeCell ref="E139:F139"/>
    <mergeCell ref="H139:I139"/>
    <mergeCell ref="J139:L139"/>
    <mergeCell ref="C140:D140"/>
    <mergeCell ref="E140:F140"/>
    <mergeCell ref="H140:I140"/>
    <mergeCell ref="J140:L140"/>
    <mergeCell ref="C137:D137"/>
    <mergeCell ref="E137:F137"/>
    <mergeCell ref="H137:I137"/>
    <mergeCell ref="J137:L137"/>
    <mergeCell ref="C138:D138"/>
    <mergeCell ref="E138:F138"/>
    <mergeCell ref="H138:I138"/>
    <mergeCell ref="J138:L138"/>
    <mergeCell ref="C143:D143"/>
    <mergeCell ref="E143:F143"/>
    <mergeCell ref="H143:I143"/>
    <mergeCell ref="J143:L143"/>
    <mergeCell ref="C144:D144"/>
    <mergeCell ref="E144:F144"/>
    <mergeCell ref="H144:I144"/>
    <mergeCell ref="J144:L144"/>
    <mergeCell ref="C141:D141"/>
    <mergeCell ref="E141:F141"/>
    <mergeCell ref="H141:I141"/>
    <mergeCell ref="J141:L141"/>
    <mergeCell ref="C142:D142"/>
    <mergeCell ref="E142:F142"/>
    <mergeCell ref="H142:I142"/>
    <mergeCell ref="J142:L142"/>
    <mergeCell ref="C147:D147"/>
    <mergeCell ref="E147:F147"/>
    <mergeCell ref="H147:I147"/>
    <mergeCell ref="J147:L147"/>
    <mergeCell ref="C148:D148"/>
    <mergeCell ref="E148:F148"/>
    <mergeCell ref="H148:I148"/>
    <mergeCell ref="J148:L148"/>
    <mergeCell ref="C145:D145"/>
    <mergeCell ref="E145:F145"/>
    <mergeCell ref="H145:I145"/>
    <mergeCell ref="J145:L145"/>
    <mergeCell ref="C146:D146"/>
    <mergeCell ref="E146:F146"/>
    <mergeCell ref="H146:I146"/>
    <mergeCell ref="J146:L146"/>
    <mergeCell ref="C151:D151"/>
    <mergeCell ref="E151:F151"/>
    <mergeCell ref="H151:I151"/>
    <mergeCell ref="J151:L151"/>
    <mergeCell ref="C152:D152"/>
    <mergeCell ref="E152:F152"/>
    <mergeCell ref="H152:I152"/>
    <mergeCell ref="J152:L152"/>
    <mergeCell ref="C149:D149"/>
    <mergeCell ref="E149:F149"/>
    <mergeCell ref="H149:I149"/>
    <mergeCell ref="J149:L149"/>
    <mergeCell ref="C150:D150"/>
    <mergeCell ref="E150:F150"/>
    <mergeCell ref="H150:I150"/>
    <mergeCell ref="J150:L150"/>
    <mergeCell ref="C155:D155"/>
    <mergeCell ref="E155:F155"/>
    <mergeCell ref="H155:I155"/>
    <mergeCell ref="J155:L155"/>
    <mergeCell ref="C156:D156"/>
    <mergeCell ref="E156:F156"/>
    <mergeCell ref="H156:I156"/>
    <mergeCell ref="J156:L156"/>
    <mergeCell ref="C153:D153"/>
    <mergeCell ref="E153:F153"/>
    <mergeCell ref="H153:I153"/>
    <mergeCell ref="J153:L153"/>
    <mergeCell ref="C154:D154"/>
    <mergeCell ref="E154:F154"/>
    <mergeCell ref="H154:I154"/>
    <mergeCell ref="J154:L154"/>
    <mergeCell ref="C159:D159"/>
    <mergeCell ref="E159:F159"/>
    <mergeCell ref="H159:I159"/>
    <mergeCell ref="J159:L159"/>
    <mergeCell ref="C160:D160"/>
    <mergeCell ref="E160:F160"/>
    <mergeCell ref="H160:I160"/>
    <mergeCell ref="J160:L160"/>
    <mergeCell ref="C157:D157"/>
    <mergeCell ref="E157:F157"/>
    <mergeCell ref="H157:I157"/>
    <mergeCell ref="J157:L157"/>
    <mergeCell ref="C158:D158"/>
    <mergeCell ref="E158:F158"/>
    <mergeCell ref="H158:I158"/>
    <mergeCell ref="J158:L158"/>
    <mergeCell ref="C163:D163"/>
    <mergeCell ref="E163:F163"/>
    <mergeCell ref="H163:I163"/>
    <mergeCell ref="J163:L163"/>
    <mergeCell ref="C164:D164"/>
    <mergeCell ref="E164:F164"/>
    <mergeCell ref="H164:I164"/>
    <mergeCell ref="J164:L164"/>
    <mergeCell ref="C161:D161"/>
    <mergeCell ref="E161:F161"/>
    <mergeCell ref="H161:I161"/>
    <mergeCell ref="J161:L161"/>
    <mergeCell ref="C162:D162"/>
    <mergeCell ref="E162:F162"/>
    <mergeCell ref="H162:I162"/>
    <mergeCell ref="J162:L162"/>
    <mergeCell ref="C167:D167"/>
    <mergeCell ref="E167:F167"/>
    <mergeCell ref="H167:I167"/>
    <mergeCell ref="J167:L167"/>
    <mergeCell ref="C168:D168"/>
    <mergeCell ref="E168:F168"/>
    <mergeCell ref="H168:I168"/>
    <mergeCell ref="J168:L168"/>
    <mergeCell ref="C165:D165"/>
    <mergeCell ref="E165:F165"/>
    <mergeCell ref="H165:I165"/>
    <mergeCell ref="J165:L165"/>
    <mergeCell ref="C166:D166"/>
    <mergeCell ref="E166:F166"/>
    <mergeCell ref="H166:I166"/>
    <mergeCell ref="J166:L166"/>
    <mergeCell ref="C171:D171"/>
    <mergeCell ref="E171:F171"/>
    <mergeCell ref="H171:I171"/>
    <mergeCell ref="J171:L171"/>
    <mergeCell ref="C172:D172"/>
    <mergeCell ref="E172:F172"/>
    <mergeCell ref="H172:I172"/>
    <mergeCell ref="J172:L172"/>
    <mergeCell ref="C169:D169"/>
    <mergeCell ref="E169:F169"/>
    <mergeCell ref="H169:I169"/>
    <mergeCell ref="J169:L169"/>
    <mergeCell ref="C170:D170"/>
    <mergeCell ref="E170:F170"/>
    <mergeCell ref="H170:I170"/>
    <mergeCell ref="J170:L170"/>
    <mergeCell ref="C175:D175"/>
    <mergeCell ref="E175:F175"/>
    <mergeCell ref="H175:I175"/>
    <mergeCell ref="J175:L175"/>
    <mergeCell ref="C176:D176"/>
    <mergeCell ref="E176:F176"/>
    <mergeCell ref="H176:I176"/>
    <mergeCell ref="J176:L176"/>
    <mergeCell ref="C173:D173"/>
    <mergeCell ref="E173:F173"/>
    <mergeCell ref="H173:I173"/>
    <mergeCell ref="J173:L173"/>
    <mergeCell ref="C174:D174"/>
    <mergeCell ref="E174:F174"/>
    <mergeCell ref="H174:I174"/>
    <mergeCell ref="J174:L174"/>
    <mergeCell ref="C179:D179"/>
    <mergeCell ref="E179:F179"/>
    <mergeCell ref="H179:I179"/>
    <mergeCell ref="J179:L179"/>
    <mergeCell ref="C180:D180"/>
    <mergeCell ref="E180:F180"/>
    <mergeCell ref="H180:I180"/>
    <mergeCell ref="J180:L180"/>
    <mergeCell ref="C177:D177"/>
    <mergeCell ref="E177:F177"/>
    <mergeCell ref="H177:I177"/>
    <mergeCell ref="J177:L177"/>
    <mergeCell ref="C178:D178"/>
    <mergeCell ref="E178:F178"/>
    <mergeCell ref="H178:I178"/>
    <mergeCell ref="J178:L178"/>
    <mergeCell ref="C183:D183"/>
    <mergeCell ref="E183:F183"/>
    <mergeCell ref="H183:I183"/>
    <mergeCell ref="J183:L183"/>
    <mergeCell ref="C184:D184"/>
    <mergeCell ref="E184:F184"/>
    <mergeCell ref="H184:I184"/>
    <mergeCell ref="J184:L184"/>
    <mergeCell ref="C181:D181"/>
    <mergeCell ref="E181:F181"/>
    <mergeCell ref="H181:I181"/>
    <mergeCell ref="J181:L181"/>
    <mergeCell ref="C182:D182"/>
    <mergeCell ref="E182:F182"/>
    <mergeCell ref="H182:I182"/>
    <mergeCell ref="J182:L182"/>
    <mergeCell ref="C187:D187"/>
    <mergeCell ref="E187:F187"/>
    <mergeCell ref="H187:I187"/>
    <mergeCell ref="J187:L187"/>
    <mergeCell ref="C188:D188"/>
    <mergeCell ref="E188:F188"/>
    <mergeCell ref="H188:I188"/>
    <mergeCell ref="J188:L188"/>
    <mergeCell ref="C185:D185"/>
    <mergeCell ref="E185:F185"/>
    <mergeCell ref="H185:I185"/>
    <mergeCell ref="J185:L185"/>
    <mergeCell ref="C186:D186"/>
    <mergeCell ref="E186:F186"/>
    <mergeCell ref="H186:I186"/>
    <mergeCell ref="J186:L186"/>
    <mergeCell ref="C191:D191"/>
    <mergeCell ref="E191:F191"/>
    <mergeCell ref="H191:I191"/>
    <mergeCell ref="J191:L191"/>
    <mergeCell ref="C192:D192"/>
    <mergeCell ref="E192:F192"/>
    <mergeCell ref="H192:I192"/>
    <mergeCell ref="J192:L192"/>
    <mergeCell ref="C189:D189"/>
    <mergeCell ref="E189:F189"/>
    <mergeCell ref="H189:I189"/>
    <mergeCell ref="J189:L189"/>
    <mergeCell ref="C190:D190"/>
    <mergeCell ref="E190:F190"/>
    <mergeCell ref="H190:I190"/>
    <mergeCell ref="J190:L190"/>
    <mergeCell ref="C195:D195"/>
    <mergeCell ref="E195:F195"/>
    <mergeCell ref="H195:I195"/>
    <mergeCell ref="J195:L195"/>
    <mergeCell ref="C196:D196"/>
    <mergeCell ref="E196:F196"/>
    <mergeCell ref="H196:I196"/>
    <mergeCell ref="J196:L196"/>
    <mergeCell ref="C193:D193"/>
    <mergeCell ref="E193:F193"/>
    <mergeCell ref="H193:I193"/>
    <mergeCell ref="J193:L193"/>
    <mergeCell ref="C194:D194"/>
    <mergeCell ref="E194:F194"/>
    <mergeCell ref="H194:I194"/>
    <mergeCell ref="J194:L194"/>
    <mergeCell ref="C199:D199"/>
    <mergeCell ref="E199:F199"/>
    <mergeCell ref="H199:I199"/>
    <mergeCell ref="J199:L199"/>
    <mergeCell ref="C200:D200"/>
    <mergeCell ref="E200:F200"/>
    <mergeCell ref="H200:I200"/>
    <mergeCell ref="J200:L200"/>
    <mergeCell ref="C197:D197"/>
    <mergeCell ref="E197:F197"/>
    <mergeCell ref="H197:I197"/>
    <mergeCell ref="J197:L197"/>
    <mergeCell ref="C198:D198"/>
    <mergeCell ref="E198:F198"/>
    <mergeCell ref="H198:I198"/>
    <mergeCell ref="J198:L198"/>
    <mergeCell ref="C203:D203"/>
    <mergeCell ref="E203:F203"/>
    <mergeCell ref="H203:I203"/>
    <mergeCell ref="J203:L203"/>
    <mergeCell ref="C204:D204"/>
    <mergeCell ref="E204:F204"/>
    <mergeCell ref="H204:I204"/>
    <mergeCell ref="J204:L204"/>
    <mergeCell ref="C201:D201"/>
    <mergeCell ref="E201:F201"/>
    <mergeCell ref="H201:I201"/>
    <mergeCell ref="J201:L201"/>
    <mergeCell ref="C202:D202"/>
    <mergeCell ref="E202:F202"/>
    <mergeCell ref="H202:I202"/>
    <mergeCell ref="J202:L202"/>
    <mergeCell ref="C207:D207"/>
    <mergeCell ref="E207:F207"/>
    <mergeCell ref="H207:I207"/>
    <mergeCell ref="J207:L207"/>
    <mergeCell ref="C208:D208"/>
    <mergeCell ref="E208:F208"/>
    <mergeCell ref="H208:I208"/>
    <mergeCell ref="J208:L208"/>
    <mergeCell ref="C205:D205"/>
    <mergeCell ref="E205:F205"/>
    <mergeCell ref="H205:I205"/>
    <mergeCell ref="J205:L205"/>
    <mergeCell ref="C206:D206"/>
    <mergeCell ref="E206:F206"/>
    <mergeCell ref="H206:I206"/>
    <mergeCell ref="J206:L206"/>
    <mergeCell ref="C211:D211"/>
    <mergeCell ref="E211:F211"/>
    <mergeCell ref="H211:I211"/>
    <mergeCell ref="J211:L211"/>
    <mergeCell ref="C212:D212"/>
    <mergeCell ref="E212:F212"/>
    <mergeCell ref="H212:I212"/>
    <mergeCell ref="J212:L212"/>
    <mergeCell ref="C209:D209"/>
    <mergeCell ref="E209:F209"/>
    <mergeCell ref="H209:I209"/>
    <mergeCell ref="J209:L209"/>
    <mergeCell ref="C210:D210"/>
    <mergeCell ref="E210:F210"/>
    <mergeCell ref="H210:I210"/>
    <mergeCell ref="J210:L210"/>
    <mergeCell ref="C215:D215"/>
    <mergeCell ref="E215:F215"/>
    <mergeCell ref="H215:I215"/>
    <mergeCell ref="J215:L215"/>
    <mergeCell ref="C216:D216"/>
    <mergeCell ref="E216:F216"/>
    <mergeCell ref="H216:I216"/>
    <mergeCell ref="J216:L216"/>
    <mergeCell ref="C213:D213"/>
    <mergeCell ref="E213:F213"/>
    <mergeCell ref="H213:I213"/>
    <mergeCell ref="J213:L213"/>
    <mergeCell ref="C214:D214"/>
    <mergeCell ref="E214:F214"/>
    <mergeCell ref="H214:I214"/>
    <mergeCell ref="J214:L214"/>
    <mergeCell ref="C219:D219"/>
    <mergeCell ref="E219:F219"/>
    <mergeCell ref="H219:I219"/>
    <mergeCell ref="J219:L219"/>
    <mergeCell ref="C217:D217"/>
    <mergeCell ref="E217:F217"/>
    <mergeCell ref="H217:I217"/>
    <mergeCell ref="J217:L217"/>
    <mergeCell ref="C218:D218"/>
    <mergeCell ref="E218:F218"/>
    <mergeCell ref="H218:I218"/>
    <mergeCell ref="J218:L218"/>
  </mergeCells>
  <pageMargins left="0.39370078740157499" right="0.196850393700787" top="0.39370078740157499" bottom="0.63976377952755903" header="0.39370078740157499" footer="0.39370078740157499"/>
  <pageSetup paperSize="9" orientation="landscape" horizontalDpi="300" verticalDpi="300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8"/>
  <sheetViews>
    <sheetView tabSelected="1" workbookViewId="0">
      <selection sqref="A1:E5"/>
    </sheetView>
  </sheetViews>
  <sheetFormatPr defaultRowHeight="15" x14ac:dyDescent="0.25"/>
  <cols>
    <col min="1" max="1" width="14.85546875" style="66" customWidth="1"/>
    <col min="2" max="2" width="13.42578125" style="66" customWidth="1"/>
    <col min="3" max="3" width="44.5703125" style="66" customWidth="1"/>
    <col min="4" max="4" width="13.5703125" style="66" customWidth="1"/>
    <col min="5" max="5" width="12.140625" style="66" customWidth="1"/>
    <col min="6" max="6" width="2.7109375" style="66" customWidth="1"/>
    <col min="7" max="7" width="14.85546875" style="66" customWidth="1"/>
    <col min="8" max="8" width="6.7109375" style="66" customWidth="1"/>
    <col min="9" max="9" width="5.42578125" style="66" customWidth="1"/>
    <col min="10" max="10" width="4.85546875" style="66" customWidth="1"/>
    <col min="11" max="11" width="0.5703125" style="66" customWidth="1"/>
    <col min="12" max="12" width="9.42578125" style="66" customWidth="1"/>
    <col min="13" max="13" width="0" style="66" hidden="1" customWidth="1"/>
    <col min="14" max="14" width="1.28515625" style="66" customWidth="1"/>
    <col min="15" max="15" width="0" style="66" hidden="1" customWidth="1"/>
    <col min="16" max="16384" width="9.140625" style="66"/>
  </cols>
  <sheetData>
    <row r="1" spans="1:14" x14ac:dyDescent="0.25">
      <c r="A1" s="83" t="s">
        <v>319</v>
      </c>
      <c r="B1" s="67"/>
      <c r="C1" s="67"/>
      <c r="D1" s="84"/>
      <c r="E1" s="67"/>
      <c r="F1" s="79"/>
      <c r="G1" s="79"/>
      <c r="H1" s="79"/>
      <c r="I1" s="80"/>
      <c r="J1" s="79"/>
      <c r="K1" s="79"/>
      <c r="L1" s="81"/>
      <c r="M1" s="79"/>
      <c r="N1" s="79"/>
    </row>
    <row r="2" spans="1:14" ht="1.35" customHeight="1" x14ac:dyDescent="0.25">
      <c r="F2" s="79"/>
      <c r="G2" s="79"/>
      <c r="H2" s="79"/>
      <c r="I2" s="79"/>
      <c r="J2" s="79"/>
      <c r="K2" s="79"/>
      <c r="L2" s="79"/>
      <c r="M2" s="79"/>
      <c r="N2" s="79"/>
    </row>
    <row r="3" spans="1:14" x14ac:dyDescent="0.25">
      <c r="A3" s="66" t="s">
        <v>320</v>
      </c>
      <c r="D3" s="84"/>
      <c r="E3" s="67"/>
      <c r="F3" s="79"/>
      <c r="G3" s="79"/>
      <c r="H3" s="79"/>
      <c r="I3" s="80"/>
      <c r="J3" s="79"/>
      <c r="K3" s="79"/>
      <c r="L3" s="82"/>
      <c r="M3" s="79"/>
      <c r="N3" s="79"/>
    </row>
    <row r="4" spans="1:14" ht="1.35" customHeight="1" x14ac:dyDescent="0.25">
      <c r="F4" s="79"/>
      <c r="G4" s="79"/>
      <c r="H4" s="79"/>
      <c r="I4" s="79"/>
      <c r="J4" s="79"/>
      <c r="K4" s="79"/>
      <c r="L4" s="79"/>
      <c r="M4" s="79"/>
      <c r="N4" s="79"/>
    </row>
    <row r="5" spans="1:14" x14ac:dyDescent="0.25">
      <c r="A5" s="83" t="s">
        <v>321</v>
      </c>
      <c r="B5" s="67"/>
      <c r="C5" s="67"/>
      <c r="D5" s="67"/>
      <c r="E5" s="67"/>
      <c r="F5" s="79"/>
      <c r="G5" s="79"/>
      <c r="H5" s="79"/>
      <c r="I5" s="79"/>
      <c r="J5" s="79"/>
      <c r="K5" s="79"/>
      <c r="L5" s="79"/>
      <c r="M5" s="79"/>
      <c r="N5" s="79"/>
    </row>
    <row r="6" spans="1:14" ht="1.35" customHeight="1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x14ac:dyDescent="0.25">
      <c r="A7" s="80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ht="1.35" customHeight="1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x14ac:dyDescent="0.25">
      <c r="A9" s="80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 ht="8.4499999999999993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x14ac:dyDescent="0.25">
      <c r="A11" s="73" t="s">
        <v>258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1.5" customHeight="1" x14ac:dyDescent="0.25"/>
    <row r="13" spans="1:14" x14ac:dyDescent="0.25">
      <c r="A13" s="72" t="s">
        <v>318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14.25" customHeight="1" x14ac:dyDescent="0.25"/>
    <row r="15" spans="1:14" ht="7.15" customHeight="1" x14ac:dyDescent="0.25"/>
    <row r="16" spans="1:14" ht="7.15" customHeight="1" x14ac:dyDescent="0.25"/>
    <row r="17" spans="1:12" x14ac:dyDescent="0.25">
      <c r="A17" s="74" t="s">
        <v>1</v>
      </c>
      <c r="B17" s="74" t="s">
        <v>2</v>
      </c>
      <c r="C17" s="75" t="s">
        <v>317</v>
      </c>
      <c r="D17" s="76"/>
      <c r="E17" s="77" t="s">
        <v>4</v>
      </c>
      <c r="F17" s="76"/>
      <c r="G17" s="78" t="s">
        <v>5</v>
      </c>
      <c r="H17" s="77" t="s">
        <v>6</v>
      </c>
      <c r="I17" s="76"/>
      <c r="J17" s="77" t="s">
        <v>7</v>
      </c>
      <c r="K17" s="76"/>
      <c r="L17" s="76"/>
    </row>
    <row r="18" spans="1:12" x14ac:dyDescent="0.25">
      <c r="A18" s="5" t="s">
        <v>9</v>
      </c>
      <c r="B18" s="5" t="s">
        <v>316</v>
      </c>
      <c r="C18" s="52" t="s">
        <v>315</v>
      </c>
      <c r="D18" s="67"/>
      <c r="E18" s="53">
        <v>21881805</v>
      </c>
      <c r="F18" s="67"/>
      <c r="G18" s="27">
        <v>4834334</v>
      </c>
      <c r="H18" s="53">
        <v>22.09</v>
      </c>
      <c r="I18" s="67"/>
      <c r="J18" s="53">
        <f>J19</f>
        <v>804039</v>
      </c>
      <c r="K18" s="67"/>
      <c r="L18" s="67"/>
    </row>
    <row r="19" spans="1:12" x14ac:dyDescent="0.25">
      <c r="A19" s="7" t="s">
        <v>12</v>
      </c>
      <c r="B19" s="7" t="s">
        <v>314</v>
      </c>
      <c r="C19" s="54" t="s">
        <v>313</v>
      </c>
      <c r="D19" s="67"/>
      <c r="E19" s="55">
        <v>21881805</v>
      </c>
      <c r="F19" s="67"/>
      <c r="G19" s="28">
        <v>4834334</v>
      </c>
      <c r="H19" s="55">
        <v>22.09</v>
      </c>
      <c r="I19" s="67"/>
      <c r="J19" s="55">
        <f>J20</f>
        <v>804039</v>
      </c>
      <c r="K19" s="67"/>
      <c r="L19" s="67"/>
    </row>
    <row r="20" spans="1:12" ht="22.5" x14ac:dyDescent="0.25">
      <c r="A20" s="9" t="s">
        <v>15</v>
      </c>
      <c r="B20" s="9" t="s">
        <v>16</v>
      </c>
      <c r="C20" s="48" t="s">
        <v>310</v>
      </c>
      <c r="D20" s="67"/>
      <c r="E20" s="49">
        <v>634107</v>
      </c>
      <c r="F20" s="67"/>
      <c r="G20" s="29">
        <v>169932</v>
      </c>
      <c r="H20" s="49">
        <v>26.8</v>
      </c>
      <c r="I20" s="67"/>
      <c r="J20" s="49">
        <v>804039</v>
      </c>
      <c r="K20" s="67"/>
      <c r="L20" s="67"/>
    </row>
    <row r="21" spans="1:12" x14ac:dyDescent="0.25">
      <c r="A21" s="71" t="s">
        <v>312</v>
      </c>
      <c r="B21" s="71" t="s">
        <v>311</v>
      </c>
      <c r="C21" s="70" t="s">
        <v>310</v>
      </c>
      <c r="D21" s="67"/>
      <c r="E21" s="68">
        <v>634107</v>
      </c>
      <c r="F21" s="67"/>
      <c r="G21" s="69">
        <v>169932</v>
      </c>
      <c r="H21" s="68">
        <v>26.8</v>
      </c>
      <c r="I21" s="67"/>
      <c r="J21" s="68">
        <v>804039</v>
      </c>
      <c r="K21" s="67"/>
      <c r="L21" s="67"/>
    </row>
    <row r="22" spans="1:12" x14ac:dyDescent="0.25">
      <c r="A22" s="21" t="s">
        <v>0</v>
      </c>
      <c r="B22" s="21" t="s">
        <v>309</v>
      </c>
      <c r="C22" s="38" t="s">
        <v>308</v>
      </c>
      <c r="D22" s="67"/>
      <c r="E22" s="39">
        <v>629807</v>
      </c>
      <c r="F22" s="67"/>
      <c r="G22" s="30">
        <v>164353</v>
      </c>
      <c r="H22" s="39">
        <v>26.1</v>
      </c>
      <c r="I22" s="67"/>
      <c r="J22" s="39">
        <v>794160</v>
      </c>
      <c r="K22" s="67"/>
      <c r="L22" s="67"/>
    </row>
    <row r="23" spans="1:12" x14ac:dyDescent="0.25">
      <c r="A23" s="23" t="s">
        <v>0</v>
      </c>
      <c r="B23" s="23" t="s">
        <v>307</v>
      </c>
      <c r="C23" s="36" t="s">
        <v>306</v>
      </c>
      <c r="D23" s="67"/>
      <c r="E23" s="37">
        <v>263757</v>
      </c>
      <c r="F23" s="67"/>
      <c r="G23" s="31">
        <v>135966</v>
      </c>
      <c r="H23" s="37">
        <v>51.55</v>
      </c>
      <c r="I23" s="67"/>
      <c r="J23" s="37">
        <v>399723</v>
      </c>
      <c r="K23" s="67"/>
      <c r="L23" s="67"/>
    </row>
    <row r="24" spans="1:12" x14ac:dyDescent="0.25">
      <c r="A24" s="25" t="s">
        <v>305</v>
      </c>
      <c r="B24" s="25" t="s">
        <v>304</v>
      </c>
      <c r="C24" s="33" t="s">
        <v>303</v>
      </c>
      <c r="D24" s="67"/>
      <c r="E24" s="35">
        <v>10000</v>
      </c>
      <c r="F24" s="67"/>
      <c r="G24" s="32">
        <v>4529</v>
      </c>
      <c r="H24" s="35">
        <v>45.29</v>
      </c>
      <c r="I24" s="67"/>
      <c r="J24" s="35">
        <v>14529</v>
      </c>
      <c r="K24" s="67"/>
      <c r="L24" s="67"/>
    </row>
    <row r="25" spans="1:12" x14ac:dyDescent="0.25">
      <c r="A25" s="25" t="s">
        <v>302</v>
      </c>
      <c r="B25" s="25" t="s">
        <v>299</v>
      </c>
      <c r="C25" s="33" t="s">
        <v>301</v>
      </c>
      <c r="D25" s="67"/>
      <c r="E25" s="35">
        <v>5000</v>
      </c>
      <c r="F25" s="67"/>
      <c r="G25" s="32">
        <v>6000</v>
      </c>
      <c r="H25" s="35">
        <v>120</v>
      </c>
      <c r="I25" s="67"/>
      <c r="J25" s="35">
        <v>11000</v>
      </c>
      <c r="K25" s="67"/>
      <c r="L25" s="67"/>
    </row>
    <row r="26" spans="1:12" x14ac:dyDescent="0.25">
      <c r="A26" s="25" t="s">
        <v>300</v>
      </c>
      <c r="B26" s="25" t="s">
        <v>299</v>
      </c>
      <c r="C26" s="33" t="s">
        <v>298</v>
      </c>
      <c r="D26" s="67"/>
      <c r="E26" s="35">
        <v>30000</v>
      </c>
      <c r="F26" s="67"/>
      <c r="G26" s="32">
        <v>37639</v>
      </c>
      <c r="H26" s="35">
        <v>125.46</v>
      </c>
      <c r="I26" s="67"/>
      <c r="J26" s="35">
        <v>67639</v>
      </c>
      <c r="K26" s="67"/>
      <c r="L26" s="67"/>
    </row>
    <row r="27" spans="1:12" x14ac:dyDescent="0.25">
      <c r="A27" s="25" t="s">
        <v>297</v>
      </c>
      <c r="B27" s="25" t="s">
        <v>296</v>
      </c>
      <c r="C27" s="33" t="s">
        <v>295</v>
      </c>
      <c r="D27" s="67"/>
      <c r="E27" s="35">
        <v>218757</v>
      </c>
      <c r="F27" s="67"/>
      <c r="G27" s="32">
        <v>87798</v>
      </c>
      <c r="H27" s="35">
        <v>40.130000000000003</v>
      </c>
      <c r="I27" s="67"/>
      <c r="J27" s="35">
        <v>306555</v>
      </c>
      <c r="K27" s="67"/>
      <c r="L27" s="67"/>
    </row>
    <row r="28" spans="1:12" x14ac:dyDescent="0.25">
      <c r="A28" s="23" t="s">
        <v>0</v>
      </c>
      <c r="B28" s="23" t="s">
        <v>294</v>
      </c>
      <c r="C28" s="36" t="s">
        <v>293</v>
      </c>
      <c r="D28" s="67"/>
      <c r="E28" s="37">
        <v>355050</v>
      </c>
      <c r="F28" s="67"/>
      <c r="G28" s="31">
        <v>28387</v>
      </c>
      <c r="H28" s="37">
        <v>8</v>
      </c>
      <c r="I28" s="67"/>
      <c r="J28" s="37">
        <v>383437</v>
      </c>
      <c r="K28" s="67"/>
      <c r="L28" s="67"/>
    </row>
    <row r="29" spans="1:12" x14ac:dyDescent="0.25">
      <c r="A29" s="25" t="s">
        <v>292</v>
      </c>
      <c r="B29" s="25" t="s">
        <v>287</v>
      </c>
      <c r="C29" s="33" t="s">
        <v>291</v>
      </c>
      <c r="D29" s="67"/>
      <c r="E29" s="35">
        <v>5000</v>
      </c>
      <c r="F29" s="67"/>
      <c r="G29" s="32">
        <v>0</v>
      </c>
      <c r="H29" s="35">
        <v>0</v>
      </c>
      <c r="I29" s="67"/>
      <c r="J29" s="35">
        <v>5000</v>
      </c>
      <c r="K29" s="67"/>
      <c r="L29" s="67"/>
    </row>
    <row r="30" spans="1:12" x14ac:dyDescent="0.25">
      <c r="A30" s="25" t="s">
        <v>290</v>
      </c>
      <c r="B30" s="25" t="s">
        <v>287</v>
      </c>
      <c r="C30" s="33" t="s">
        <v>289</v>
      </c>
      <c r="D30" s="67"/>
      <c r="E30" s="35">
        <v>10000</v>
      </c>
      <c r="F30" s="67"/>
      <c r="G30" s="32">
        <v>0</v>
      </c>
      <c r="H30" s="35">
        <v>0</v>
      </c>
      <c r="I30" s="67"/>
      <c r="J30" s="35">
        <v>10000</v>
      </c>
      <c r="K30" s="67"/>
      <c r="L30" s="67"/>
    </row>
    <row r="31" spans="1:12" x14ac:dyDescent="0.25">
      <c r="A31" s="25" t="s">
        <v>288</v>
      </c>
      <c r="B31" s="25" t="s">
        <v>287</v>
      </c>
      <c r="C31" s="33" t="s">
        <v>286</v>
      </c>
      <c r="D31" s="67"/>
      <c r="E31" s="35">
        <v>340050</v>
      </c>
      <c r="F31" s="67"/>
      <c r="G31" s="32">
        <v>28387</v>
      </c>
      <c r="H31" s="35">
        <v>8.35</v>
      </c>
      <c r="I31" s="67"/>
      <c r="J31" s="35">
        <v>368437</v>
      </c>
      <c r="K31" s="67"/>
      <c r="L31" s="67"/>
    </row>
    <row r="32" spans="1:12" x14ac:dyDescent="0.25">
      <c r="A32" s="23" t="s">
        <v>0</v>
      </c>
      <c r="B32" s="23" t="s">
        <v>285</v>
      </c>
      <c r="C32" s="36" t="s">
        <v>284</v>
      </c>
      <c r="D32" s="67"/>
      <c r="E32" s="37">
        <v>6000</v>
      </c>
      <c r="F32" s="67"/>
      <c r="G32" s="31">
        <v>0</v>
      </c>
      <c r="H32" s="37">
        <v>0</v>
      </c>
      <c r="I32" s="67"/>
      <c r="J32" s="37">
        <v>6000</v>
      </c>
      <c r="K32" s="67"/>
      <c r="L32" s="67"/>
    </row>
    <row r="33" spans="1:12" x14ac:dyDescent="0.25">
      <c r="A33" s="25" t="s">
        <v>283</v>
      </c>
      <c r="B33" s="25" t="s">
        <v>282</v>
      </c>
      <c r="C33" s="33" t="s">
        <v>281</v>
      </c>
      <c r="D33" s="67"/>
      <c r="E33" s="35">
        <v>1000</v>
      </c>
      <c r="F33" s="67"/>
      <c r="G33" s="32">
        <v>0</v>
      </c>
      <c r="H33" s="35">
        <v>0</v>
      </c>
      <c r="I33" s="67"/>
      <c r="J33" s="35">
        <v>1000</v>
      </c>
      <c r="K33" s="67"/>
      <c r="L33" s="67"/>
    </row>
    <row r="34" spans="1:12" x14ac:dyDescent="0.25">
      <c r="A34" s="25" t="s">
        <v>280</v>
      </c>
      <c r="B34" s="25" t="s">
        <v>279</v>
      </c>
      <c r="C34" s="33" t="s">
        <v>278</v>
      </c>
      <c r="D34" s="67"/>
      <c r="E34" s="35">
        <v>5000</v>
      </c>
      <c r="F34" s="67"/>
      <c r="G34" s="32">
        <v>0</v>
      </c>
      <c r="H34" s="35">
        <v>0</v>
      </c>
      <c r="I34" s="67"/>
      <c r="J34" s="35">
        <v>5000</v>
      </c>
      <c r="K34" s="67"/>
      <c r="L34" s="67"/>
    </row>
    <row r="35" spans="1:12" x14ac:dyDescent="0.25">
      <c r="A35" s="23" t="s">
        <v>0</v>
      </c>
      <c r="B35" s="23" t="s">
        <v>277</v>
      </c>
      <c r="C35" s="36" t="s">
        <v>276</v>
      </c>
      <c r="D35" s="67"/>
      <c r="E35" s="37">
        <v>5000</v>
      </c>
      <c r="F35" s="67"/>
      <c r="G35" s="31">
        <v>0</v>
      </c>
      <c r="H35" s="37">
        <v>0</v>
      </c>
      <c r="I35" s="67"/>
      <c r="J35" s="37">
        <v>5000</v>
      </c>
      <c r="K35" s="67"/>
      <c r="L35" s="67"/>
    </row>
    <row r="36" spans="1:12" x14ac:dyDescent="0.25">
      <c r="A36" s="25" t="s">
        <v>275</v>
      </c>
      <c r="B36" s="25" t="s">
        <v>274</v>
      </c>
      <c r="C36" s="33" t="s">
        <v>273</v>
      </c>
      <c r="D36" s="67"/>
      <c r="E36" s="35">
        <v>5000</v>
      </c>
      <c r="F36" s="67"/>
      <c r="G36" s="32">
        <v>0</v>
      </c>
      <c r="H36" s="35">
        <v>0</v>
      </c>
      <c r="I36" s="67"/>
      <c r="J36" s="35">
        <v>5000</v>
      </c>
      <c r="K36" s="67"/>
      <c r="L36" s="67"/>
    </row>
    <row r="37" spans="1:12" x14ac:dyDescent="0.25">
      <c r="A37" s="21" t="s">
        <v>0</v>
      </c>
      <c r="B37" s="21" t="s">
        <v>272</v>
      </c>
      <c r="C37" s="38" t="s">
        <v>271</v>
      </c>
      <c r="D37" s="67"/>
      <c r="E37" s="39">
        <v>3000</v>
      </c>
      <c r="F37" s="67"/>
      <c r="G37" s="30">
        <v>0</v>
      </c>
      <c r="H37" s="39">
        <v>0</v>
      </c>
      <c r="I37" s="67"/>
      <c r="J37" s="39">
        <v>3000</v>
      </c>
      <c r="K37" s="67"/>
      <c r="L37" s="67"/>
    </row>
    <row r="38" spans="1:12" x14ac:dyDescent="0.25">
      <c r="A38" s="23" t="s">
        <v>0</v>
      </c>
      <c r="B38" s="23" t="s">
        <v>270</v>
      </c>
      <c r="C38" s="36" t="s">
        <v>269</v>
      </c>
      <c r="D38" s="67"/>
      <c r="E38" s="37">
        <v>3000</v>
      </c>
      <c r="F38" s="67"/>
      <c r="G38" s="31">
        <v>0</v>
      </c>
      <c r="H38" s="37">
        <v>0</v>
      </c>
      <c r="I38" s="67"/>
      <c r="J38" s="37">
        <v>3000</v>
      </c>
      <c r="K38" s="67"/>
      <c r="L38" s="67"/>
    </row>
    <row r="39" spans="1:12" x14ac:dyDescent="0.25">
      <c r="A39" s="25" t="s">
        <v>268</v>
      </c>
      <c r="B39" s="25" t="s">
        <v>267</v>
      </c>
      <c r="C39" s="33" t="s">
        <v>266</v>
      </c>
      <c r="D39" s="67"/>
      <c r="E39" s="35">
        <v>3000</v>
      </c>
      <c r="F39" s="67"/>
      <c r="G39" s="32">
        <v>0</v>
      </c>
      <c r="H39" s="35">
        <v>0</v>
      </c>
      <c r="I39" s="67"/>
      <c r="J39" s="35">
        <v>3000</v>
      </c>
      <c r="K39" s="67"/>
      <c r="L39" s="67"/>
    </row>
    <row r="40" spans="1:12" x14ac:dyDescent="0.25">
      <c r="A40" s="21" t="s">
        <v>0</v>
      </c>
      <c r="B40" s="21" t="s">
        <v>129</v>
      </c>
      <c r="C40" s="38" t="s">
        <v>130</v>
      </c>
      <c r="D40" s="67"/>
      <c r="E40" s="39">
        <v>1300</v>
      </c>
      <c r="F40" s="67"/>
      <c r="G40" s="30">
        <v>5579</v>
      </c>
      <c r="H40" s="39">
        <v>429.15</v>
      </c>
      <c r="I40" s="67"/>
      <c r="J40" s="39">
        <v>6879</v>
      </c>
      <c r="K40" s="67"/>
      <c r="L40" s="67"/>
    </row>
    <row r="41" spans="1:12" x14ac:dyDescent="0.25">
      <c r="A41" s="23" t="s">
        <v>0</v>
      </c>
      <c r="B41" s="23" t="s">
        <v>131</v>
      </c>
      <c r="C41" s="36" t="s">
        <v>132</v>
      </c>
      <c r="D41" s="67"/>
      <c r="E41" s="37">
        <v>1300</v>
      </c>
      <c r="F41" s="67"/>
      <c r="G41" s="31">
        <v>5579</v>
      </c>
      <c r="H41" s="37">
        <v>429.15</v>
      </c>
      <c r="I41" s="67"/>
      <c r="J41" s="37">
        <v>6879</v>
      </c>
      <c r="K41" s="67"/>
      <c r="L41" s="67"/>
    </row>
    <row r="42" spans="1:12" x14ac:dyDescent="0.25">
      <c r="A42" s="25" t="s">
        <v>265</v>
      </c>
      <c r="B42" s="25" t="s">
        <v>134</v>
      </c>
      <c r="C42" s="33" t="s">
        <v>259</v>
      </c>
      <c r="D42" s="67"/>
      <c r="E42" s="35">
        <v>100</v>
      </c>
      <c r="F42" s="67"/>
      <c r="G42" s="32">
        <v>4996</v>
      </c>
      <c r="H42" s="35">
        <v>4996</v>
      </c>
      <c r="I42" s="67"/>
      <c r="J42" s="35">
        <v>5096</v>
      </c>
      <c r="K42" s="67"/>
      <c r="L42" s="67"/>
    </row>
    <row r="43" spans="1:12" x14ac:dyDescent="0.25">
      <c r="A43" s="25" t="s">
        <v>264</v>
      </c>
      <c r="B43" s="25" t="s">
        <v>134</v>
      </c>
      <c r="C43" s="33" t="s">
        <v>263</v>
      </c>
      <c r="D43" s="67"/>
      <c r="E43" s="35">
        <v>100</v>
      </c>
      <c r="F43" s="67"/>
      <c r="G43" s="32">
        <v>-100</v>
      </c>
      <c r="H43" s="35">
        <v>-100</v>
      </c>
      <c r="I43" s="67"/>
      <c r="J43" s="35">
        <v>0</v>
      </c>
      <c r="K43" s="67"/>
      <c r="L43" s="67"/>
    </row>
    <row r="44" spans="1:12" x14ac:dyDescent="0.25">
      <c r="A44" s="25" t="s">
        <v>262</v>
      </c>
      <c r="B44" s="25" t="s">
        <v>134</v>
      </c>
      <c r="C44" s="33" t="s">
        <v>261</v>
      </c>
      <c r="D44" s="67"/>
      <c r="E44" s="35">
        <v>100</v>
      </c>
      <c r="F44" s="67"/>
      <c r="G44" s="32">
        <v>1683</v>
      </c>
      <c r="H44" s="35">
        <v>1683</v>
      </c>
      <c r="I44" s="67"/>
      <c r="J44" s="35">
        <v>1783</v>
      </c>
      <c r="K44" s="67"/>
      <c r="L44" s="67"/>
    </row>
    <row r="45" spans="1:12" x14ac:dyDescent="0.25">
      <c r="A45" s="25" t="s">
        <v>260</v>
      </c>
      <c r="B45" s="25" t="s">
        <v>134</v>
      </c>
      <c r="C45" s="33" t="s">
        <v>259</v>
      </c>
      <c r="D45" s="67"/>
      <c r="E45" s="35">
        <v>1000</v>
      </c>
      <c r="F45" s="67"/>
      <c r="G45" s="32">
        <v>-1000</v>
      </c>
      <c r="H45" s="35">
        <v>-100</v>
      </c>
      <c r="I45" s="67"/>
      <c r="J45" s="35">
        <v>0</v>
      </c>
      <c r="K45" s="67"/>
      <c r="L45" s="67"/>
    </row>
    <row r="49" ht="15" customHeight="1" x14ac:dyDescent="0.25"/>
    <row r="56" ht="15" customHeight="1" x14ac:dyDescent="0.25"/>
    <row r="59" ht="15" customHeight="1" x14ac:dyDescent="0.25"/>
    <row r="72" ht="15" customHeight="1" x14ac:dyDescent="0.25"/>
    <row r="76" ht="15" customHeight="1" x14ac:dyDescent="0.25"/>
    <row r="79" ht="15" customHeight="1" x14ac:dyDescent="0.25"/>
    <row r="82" ht="15" customHeight="1" x14ac:dyDescent="0.25"/>
    <row r="99" ht="15" customHeight="1" x14ac:dyDescent="0.25"/>
    <row r="101" ht="15" customHeight="1" x14ac:dyDescent="0.25"/>
    <row r="104" ht="15" customHeight="1" x14ac:dyDescent="0.25"/>
    <row r="107" ht="15" customHeight="1" x14ac:dyDescent="0.25"/>
    <row r="120" ht="15" customHeight="1" x14ac:dyDescent="0.25"/>
    <row r="123" ht="15" customHeight="1" x14ac:dyDescent="0.25"/>
    <row r="124" ht="15" customHeight="1" x14ac:dyDescent="0.25"/>
    <row r="125" ht="15" customHeight="1" x14ac:dyDescent="0.25"/>
    <row r="128" ht="15" customHeight="1" x14ac:dyDescent="0.25"/>
    <row r="140" ht="15" customHeight="1" x14ac:dyDescent="0.25"/>
    <row r="144" ht="15" customHeight="1" x14ac:dyDescent="0.25"/>
    <row r="147" ht="15" customHeight="1" x14ac:dyDescent="0.25"/>
    <row r="159" ht="15" customHeight="1" x14ac:dyDescent="0.25"/>
    <row r="163" ht="15" customHeight="1" x14ac:dyDescent="0.25"/>
    <row r="165" ht="15" customHeight="1" x14ac:dyDescent="0.25"/>
    <row r="167" ht="15" customHeight="1" x14ac:dyDescent="0.25"/>
    <row r="184" ht="15" customHeight="1" x14ac:dyDescent="0.25"/>
    <row r="190" ht="15" customHeight="1" x14ac:dyDescent="0.25"/>
    <row r="193" ht="15" customHeight="1" x14ac:dyDescent="0.25"/>
    <row r="209" ht="15" customHeight="1" x14ac:dyDescent="0.25"/>
    <row r="212" ht="15" customHeight="1" x14ac:dyDescent="0.25"/>
    <row r="214" ht="15" customHeight="1" x14ac:dyDescent="0.25"/>
    <row r="216" ht="15" customHeight="1" x14ac:dyDescent="0.25"/>
    <row r="234" ht="15" customHeight="1" x14ac:dyDescent="0.25"/>
    <row r="236" ht="15" customHeight="1" x14ac:dyDescent="0.25"/>
    <row r="244" ht="15" customHeight="1" x14ac:dyDescent="0.25"/>
    <row r="250" ht="15" customHeight="1" x14ac:dyDescent="0.25"/>
    <row r="251" ht="15" customHeight="1" x14ac:dyDescent="0.25"/>
    <row r="260" ht="15" customHeight="1" x14ac:dyDescent="0.25"/>
    <row r="261" ht="15" customHeight="1" x14ac:dyDescent="0.25"/>
    <row r="262" ht="15" customHeight="1" x14ac:dyDescent="0.25"/>
    <row r="265" ht="15" customHeight="1" x14ac:dyDescent="0.25"/>
    <row r="267" ht="15" customHeight="1" x14ac:dyDescent="0.25"/>
    <row r="279" ht="15" customHeight="1" x14ac:dyDescent="0.25"/>
    <row r="282" ht="15" customHeight="1" x14ac:dyDescent="0.25"/>
    <row r="284" ht="15" customHeight="1" x14ac:dyDescent="0.25"/>
    <row r="287" ht="15" customHeight="1" x14ac:dyDescent="0.25"/>
    <row r="303" ht="15" customHeight="1" x14ac:dyDescent="0.25"/>
    <row r="304" ht="15" customHeight="1" x14ac:dyDescent="0.25"/>
    <row r="308" ht="15" customHeight="1" x14ac:dyDescent="0.25"/>
    <row r="318" ht="15" customHeight="1" x14ac:dyDescent="0.25"/>
    <row r="320" ht="15" customHeight="1" x14ac:dyDescent="0.25"/>
    <row r="338" ht="15" customHeight="1" x14ac:dyDescent="0.25"/>
    <row r="353" ht="15" customHeight="1" x14ac:dyDescent="0.25"/>
    <row r="357" ht="15" customHeight="1" x14ac:dyDescent="0.25"/>
    <row r="359" ht="15" customHeight="1" x14ac:dyDescent="0.25"/>
    <row r="371" ht="15" customHeight="1" x14ac:dyDescent="0.25"/>
    <row r="373" ht="15" customHeight="1" x14ac:dyDescent="0.25"/>
    <row r="378" ht="0" hidden="1" customHeight="1" x14ac:dyDescent="0.25"/>
  </sheetData>
  <mergeCells count="122">
    <mergeCell ref="C42:D42"/>
    <mergeCell ref="E42:F42"/>
    <mergeCell ref="H42:I42"/>
    <mergeCell ref="J42:L42"/>
    <mergeCell ref="C43:D43"/>
    <mergeCell ref="E43:F43"/>
    <mergeCell ref="H43:I43"/>
    <mergeCell ref="J43:L43"/>
    <mergeCell ref="C44:D44"/>
    <mergeCell ref="E44:F44"/>
    <mergeCell ref="H44:I44"/>
    <mergeCell ref="J44:L44"/>
    <mergeCell ref="C45:D45"/>
    <mergeCell ref="E45:F45"/>
    <mergeCell ref="H45:I45"/>
    <mergeCell ref="J45:L45"/>
    <mergeCell ref="C38:D38"/>
    <mergeCell ref="E38:F38"/>
    <mergeCell ref="H38:I38"/>
    <mergeCell ref="J38:L38"/>
    <mergeCell ref="C39:D39"/>
    <mergeCell ref="E39:F39"/>
    <mergeCell ref="H39:I39"/>
    <mergeCell ref="J39:L39"/>
    <mergeCell ref="C40:D40"/>
    <mergeCell ref="E40:F40"/>
    <mergeCell ref="H40:I40"/>
    <mergeCell ref="J40:L40"/>
    <mergeCell ref="C41:D41"/>
    <mergeCell ref="E41:F41"/>
    <mergeCell ref="H41:I41"/>
    <mergeCell ref="J41:L41"/>
    <mergeCell ref="C34:D34"/>
    <mergeCell ref="E34:F34"/>
    <mergeCell ref="H34:I34"/>
    <mergeCell ref="J34:L34"/>
    <mergeCell ref="C35:D35"/>
    <mergeCell ref="E35:F35"/>
    <mergeCell ref="H35:I35"/>
    <mergeCell ref="J35:L35"/>
    <mergeCell ref="C36:D36"/>
    <mergeCell ref="E36:F36"/>
    <mergeCell ref="H36:I36"/>
    <mergeCell ref="J36:L36"/>
    <mergeCell ref="C37:D37"/>
    <mergeCell ref="E37:F37"/>
    <mergeCell ref="H37:I37"/>
    <mergeCell ref="J37:L37"/>
    <mergeCell ref="C30:D30"/>
    <mergeCell ref="E30:F30"/>
    <mergeCell ref="H30:I30"/>
    <mergeCell ref="J30:L30"/>
    <mergeCell ref="C31:D31"/>
    <mergeCell ref="E31:F31"/>
    <mergeCell ref="H31:I31"/>
    <mergeCell ref="J31:L31"/>
    <mergeCell ref="C32:D32"/>
    <mergeCell ref="E32:F32"/>
    <mergeCell ref="H32:I32"/>
    <mergeCell ref="J32:L32"/>
    <mergeCell ref="C33:D33"/>
    <mergeCell ref="E33:F33"/>
    <mergeCell ref="H33:I33"/>
    <mergeCell ref="J33:L33"/>
    <mergeCell ref="C26:D26"/>
    <mergeCell ref="E26:F26"/>
    <mergeCell ref="H26:I26"/>
    <mergeCell ref="J26:L26"/>
    <mergeCell ref="C27:D27"/>
    <mergeCell ref="E27:F27"/>
    <mergeCell ref="H27:I27"/>
    <mergeCell ref="J27:L27"/>
    <mergeCell ref="C28:D28"/>
    <mergeCell ref="E28:F28"/>
    <mergeCell ref="H28:I28"/>
    <mergeCell ref="J28:L28"/>
    <mergeCell ref="C29:D29"/>
    <mergeCell ref="E29:F29"/>
    <mergeCell ref="H29:I29"/>
    <mergeCell ref="J29:L29"/>
    <mergeCell ref="C22:D22"/>
    <mergeCell ref="E22:F22"/>
    <mergeCell ref="H22:I22"/>
    <mergeCell ref="J22:L22"/>
    <mergeCell ref="C23:D23"/>
    <mergeCell ref="E23:F23"/>
    <mergeCell ref="H23:I23"/>
    <mergeCell ref="J23:L23"/>
    <mergeCell ref="C24:D24"/>
    <mergeCell ref="E24:F24"/>
    <mergeCell ref="H24:I24"/>
    <mergeCell ref="J24:L24"/>
    <mergeCell ref="C25:D25"/>
    <mergeCell ref="E25:F25"/>
    <mergeCell ref="H25:I25"/>
    <mergeCell ref="J25:L25"/>
    <mergeCell ref="C18:D18"/>
    <mergeCell ref="E18:F18"/>
    <mergeCell ref="H18:I18"/>
    <mergeCell ref="J18:L18"/>
    <mergeCell ref="C19:D19"/>
    <mergeCell ref="E19:F19"/>
    <mergeCell ref="H19:I19"/>
    <mergeCell ref="J19:L19"/>
    <mergeCell ref="C20:D20"/>
    <mergeCell ref="E20:F20"/>
    <mergeCell ref="H20:I20"/>
    <mergeCell ref="J20:L20"/>
    <mergeCell ref="C21:D21"/>
    <mergeCell ref="E21:F21"/>
    <mergeCell ref="H21:I21"/>
    <mergeCell ref="J21:L21"/>
    <mergeCell ref="C17:D17"/>
    <mergeCell ref="E17:F17"/>
    <mergeCell ref="H17:I17"/>
    <mergeCell ref="J17:L17"/>
    <mergeCell ref="A5:E5"/>
    <mergeCell ref="A11:N11"/>
    <mergeCell ref="A13:N13"/>
    <mergeCell ref="A1:C1"/>
    <mergeCell ref="D1:E1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RASHODI</vt:lpstr>
      <vt:lpstr>PRIHODI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Stefica Zlovolic</cp:lastModifiedBy>
  <dcterms:modified xsi:type="dcterms:W3CDTF">2018-12-19T10:43:13Z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